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mpspecimage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tabRatio="676"/>
  </bookViews>
  <sheets>
    <sheet name="Specification" sheetId="1" r:id="rId1"/>
  </sheets>
  <definedNames>
    <definedName name="_xlnm._FilterDatabase" localSheetId="0" hidden="1">Specification!$A$3:$DG$107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S107" i="1" l="1"/>
  <c r="BS106" i="1"/>
  <c r="BS105" i="1"/>
  <c r="BS104" i="1"/>
  <c r="BS103" i="1"/>
  <c r="BS102" i="1"/>
  <c r="Z107" i="1" l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Z30" i="1"/>
  <c r="Z29" i="1"/>
  <c r="Z28" i="1"/>
  <c r="Z27" i="1"/>
  <c r="Z26" i="1"/>
  <c r="Z25" i="1"/>
  <c r="Z24" i="1"/>
  <c r="Z23" i="1"/>
  <c r="Z22" i="1"/>
  <c r="Z21" i="1"/>
  <c r="Z20" i="1"/>
  <c r="Z19" i="1"/>
  <c r="Z18" i="1"/>
  <c r="Z17" i="1"/>
  <c r="Z16" i="1"/>
  <c r="Z15" i="1"/>
  <c r="Z14" i="1"/>
  <c r="Z13" i="1"/>
  <c r="Z12" i="1"/>
  <c r="Z11" i="1"/>
  <c r="Z10" i="1"/>
  <c r="Z9" i="1"/>
  <c r="Z8" i="1"/>
  <c r="Z7" i="1"/>
  <c r="Z6" i="1"/>
  <c r="Z5" i="1"/>
  <c r="Z4" i="1"/>
  <c r="Z2" i="1" l="1"/>
  <c r="BU101" i="1" l="1"/>
  <c r="BS101" i="1" s="1"/>
  <c r="X101" i="1"/>
  <c r="BU100" i="1"/>
  <c r="BS100" i="1" s="1"/>
  <c r="X100" i="1"/>
  <c r="BU99" i="1"/>
  <c r="BS99" i="1" s="1"/>
  <c r="X99" i="1"/>
  <c r="BS2" i="1" l="1"/>
</calcChain>
</file>

<file path=xl/sharedStrings.xml><?xml version="1.0" encoding="utf-8"?>
<sst xmlns="http://schemas.openxmlformats.org/spreadsheetml/2006/main" count="1973" uniqueCount="275">
  <si>
    <t>SEASON</t>
  </si>
  <si>
    <t>YEAR OF COLLECTION</t>
  </si>
  <si>
    <t>ARTICLE</t>
  </si>
  <si>
    <t>IMAGE 1</t>
  </si>
  <si>
    <t>IMAGE 2</t>
  </si>
  <si>
    <t>IMAGE 3</t>
  </si>
  <si>
    <t>IMAGES MATCH</t>
  </si>
  <si>
    <t>COLOR</t>
  </si>
  <si>
    <t>COLOR DESCRIPTION</t>
  </si>
  <si>
    <t>PRODUCT NAME</t>
  </si>
  <si>
    <t>SUPPL. CATEGORY</t>
  </si>
  <si>
    <t>SUPPL. DESCRIPTION</t>
  </si>
  <si>
    <t>COMPOSITION 1</t>
  </si>
  <si>
    <t>COMPOSITION 2</t>
  </si>
  <si>
    <t>COMPOSITION 3</t>
  </si>
  <si>
    <t>COMPOSITION 4</t>
  </si>
  <si>
    <t>PARENT GROUP</t>
  </si>
  <si>
    <t>GENDER</t>
  </si>
  <si>
    <t>BRAND</t>
  </si>
  <si>
    <t>MADE IN</t>
  </si>
  <si>
    <t>RRP</t>
  </si>
  <si>
    <t>QTY</t>
  </si>
  <si>
    <t>XXS</t>
  </si>
  <si>
    <t>XS</t>
  </si>
  <si>
    <t>S</t>
  </si>
  <si>
    <t>M</t>
  </si>
  <si>
    <t>L</t>
  </si>
  <si>
    <t>XL</t>
  </si>
  <si>
    <t>XXL</t>
  </si>
  <si>
    <t>SS</t>
  </si>
  <si>
    <t>NO INFO</t>
  </si>
  <si>
    <t>ADULT</t>
  </si>
  <si>
    <t>FW</t>
  </si>
  <si>
    <t>BLACK</t>
  </si>
  <si>
    <t>100% COTTON</t>
  </si>
  <si>
    <t>WHITE</t>
  </si>
  <si>
    <t>MALE</t>
  </si>
  <si>
    <t>100% POLYESTER</t>
  </si>
  <si>
    <t>T-SHIRT</t>
  </si>
  <si>
    <t>YES</t>
  </si>
  <si>
    <t>HMA23077SC</t>
  </si>
  <si>
    <t>HMA23080-B</t>
  </si>
  <si>
    <t>HMA23093SC</t>
  </si>
  <si>
    <t>HMP23206CO</t>
  </si>
  <si>
    <t>HMP23210CO</t>
  </si>
  <si>
    <t>HMP23211CO</t>
  </si>
  <si>
    <t>HMP25002TS</t>
  </si>
  <si>
    <t>HMP25003TS</t>
  </si>
  <si>
    <t>HMP25005TS</t>
  </si>
  <si>
    <t>HMP25007TS</t>
  </si>
  <si>
    <t>HMP25009TS</t>
  </si>
  <si>
    <t>HMP25011TS</t>
  </si>
  <si>
    <t>HMP25013TS</t>
  </si>
  <si>
    <t>HMP25016TS</t>
  </si>
  <si>
    <t>HMP25017TS</t>
  </si>
  <si>
    <t>HMP25018TS</t>
  </si>
  <si>
    <t>HMP25021TS</t>
  </si>
  <si>
    <t>HMP25023TS</t>
  </si>
  <si>
    <t>HMP25025TS</t>
  </si>
  <si>
    <t>HMP25027TS</t>
  </si>
  <si>
    <t>HMP25028TS</t>
  </si>
  <si>
    <t>HMP25029TS</t>
  </si>
  <si>
    <t>HMP25030TS</t>
  </si>
  <si>
    <t>HMP25054BE</t>
  </si>
  <si>
    <t>HMP25056BE</t>
  </si>
  <si>
    <t>HMP25057BE</t>
  </si>
  <si>
    <t>HMP25058BE</t>
  </si>
  <si>
    <t>HMP25059BE</t>
  </si>
  <si>
    <t>HMP25060BE</t>
  </si>
  <si>
    <t>HMP25061BE</t>
  </si>
  <si>
    <t>HMP25062BE</t>
  </si>
  <si>
    <t>HMP25063BE</t>
  </si>
  <si>
    <t>HMP25064BE</t>
  </si>
  <si>
    <t>HMP25067TS</t>
  </si>
  <si>
    <t>HMP25069TS</t>
  </si>
  <si>
    <t>HMP25070TS</t>
  </si>
  <si>
    <t>HMP25080TS</t>
  </si>
  <si>
    <t>MILK/BLACK</t>
  </si>
  <si>
    <t>WHITE/BLK</t>
  </si>
  <si>
    <t>GREEN MIL.</t>
  </si>
  <si>
    <t>PURPLE</t>
  </si>
  <si>
    <t>GREY MEL.</t>
  </si>
  <si>
    <t>FUXIA</t>
  </si>
  <si>
    <t>WHITE O/BK</t>
  </si>
  <si>
    <t>WHITE O/R.</t>
  </si>
  <si>
    <t>C-BLUE</t>
  </si>
  <si>
    <t>ROSE BRITE</t>
  </si>
  <si>
    <t>BLUE ARM.</t>
  </si>
  <si>
    <t>OFF-WHITE</t>
  </si>
  <si>
    <t>LORAEL</t>
  </si>
  <si>
    <t>MILK</t>
  </si>
  <si>
    <t>EGGPLANT</t>
  </si>
  <si>
    <t>BLUE VAPOR</t>
  </si>
  <si>
    <t>BLACK I/BK</t>
  </si>
  <si>
    <t>BLACK/O-WH</t>
  </si>
  <si>
    <t>BLUE V/BLK</t>
  </si>
  <si>
    <t>C-BLUE/O-W</t>
  </si>
  <si>
    <t>BLACK/FIG</t>
  </si>
  <si>
    <t>BLUE M/FIG</t>
  </si>
  <si>
    <t>FIG/BLACK</t>
  </si>
  <si>
    <t>GREY M/FIG</t>
  </si>
  <si>
    <t>BLACK/WHT</t>
  </si>
  <si>
    <t>BLUE MD/BK</t>
  </si>
  <si>
    <t>WHT CAP/BK</t>
  </si>
  <si>
    <t>WH.CAP/FIG</t>
  </si>
  <si>
    <t>BLUE MEDVL</t>
  </si>
  <si>
    <t>FIG</t>
  </si>
  <si>
    <t>GREY MED.</t>
  </si>
  <si>
    <t>WHITE CAP</t>
  </si>
  <si>
    <t>SCARF ZAMIG(UNISEX)</t>
  </si>
  <si>
    <t>SCARF ZIYECH(UNISEX)</t>
  </si>
  <si>
    <t>SCARF IBRAHIMOV(UNISEX)</t>
  </si>
  <si>
    <t>SWIMBOXER BESKIN(*)</t>
  </si>
  <si>
    <t>SWIMBOXER UCHINI(*)</t>
  </si>
  <si>
    <t>SWIMBOXER SONNY(*)</t>
  </si>
  <si>
    <t>T-SHIRT GRAYT</t>
  </si>
  <si>
    <t>T-SHIRT STANIC</t>
  </si>
  <si>
    <t>T-SHIRT JOHNSON</t>
  </si>
  <si>
    <t>T-SHIRT KUHSE</t>
  </si>
  <si>
    <t>T-SHIRT FLANIGAN</t>
  </si>
  <si>
    <t>T-SHIRT HECKMANN</t>
  </si>
  <si>
    <t>T-SHIRT MELIGENI</t>
  </si>
  <si>
    <t>T-SHIRT VALDEARENS</t>
  </si>
  <si>
    <t>T-SHIRT CARROI</t>
  </si>
  <si>
    <t>T-SHIRT RANGERS</t>
  </si>
  <si>
    <t>T-SHIRT HANDRIK</t>
  </si>
  <si>
    <t>T-SHIRT RENENS</t>
  </si>
  <si>
    <t>T-SHIRT GEOKAL</t>
  </si>
  <si>
    <t>T-SHIRT PONTEDINOVA</t>
  </si>
  <si>
    <t>T-SHIRT TRANQUIR</t>
  </si>
  <si>
    <t>T-SHIRT TARANTIS</t>
  </si>
  <si>
    <t>T-SHIRT SPARTACO</t>
  </si>
  <si>
    <t>BERMUDA FLEECE KOMON</t>
  </si>
  <si>
    <t>BERMUDA FLEECE ASSINIE</t>
  </si>
  <si>
    <t>BERMUDA FLEECE MASSI</t>
  </si>
  <si>
    <t>BERMUDA FLEECE BADIKA</t>
  </si>
  <si>
    <t>BERMUDA FLEECE ZIBIO</t>
  </si>
  <si>
    <t>BERMUDA FLEECE BOUMI</t>
  </si>
  <si>
    <t>BERMUDA FLEECE BIEBY</t>
  </si>
  <si>
    <t>BERMUDA FLEECE BINGER</t>
  </si>
  <si>
    <t>BERMUDA FLEECE HOIE</t>
  </si>
  <si>
    <t>BERMUDA FLEECE BLAPE</t>
  </si>
  <si>
    <t>T-SHIRT DHAL</t>
  </si>
  <si>
    <t>T-SHIRT HERMOSO</t>
  </si>
  <si>
    <t>T-SHIRT SANGARIS</t>
  </si>
  <si>
    <t>T-SHIRT SOULOKU</t>
  </si>
  <si>
    <t>MINIMUM</t>
  </si>
  <si>
    <t>S/1-M/3-L/3-XL/3-XXL/2</t>
  </si>
  <si>
    <t>S/1-M/2-L/2-XL/1-XXL/1</t>
  </si>
  <si>
    <t>S/1-M/2-L/2-XL/2-XXL/1-3XL/1</t>
  </si>
  <si>
    <t>BANGLADESH</t>
  </si>
  <si>
    <t>DELIVERY</t>
  </si>
  <si>
    <t>SCARF</t>
  </si>
  <si>
    <t>SWIM BOXER</t>
  </si>
  <si>
    <t>SHORTS</t>
  </si>
  <si>
    <t>UNISEX</t>
  </si>
  <si>
    <t>3XL</t>
  </si>
  <si>
    <t>UNI</t>
  </si>
  <si>
    <t>JOHN RICHMOND</t>
  </si>
  <si>
    <t>100%  COTTON</t>
  </si>
  <si>
    <t>50% VISCOSE 28% POLYESTER 22% NYLON</t>
  </si>
  <si>
    <t>COTONE 100 %</t>
  </si>
  <si>
    <t>COTONE PIMA 100 %</t>
  </si>
  <si>
    <t>FULL ARTICLE+Special PP</t>
  </si>
  <si>
    <t>HMA23077SCBLACK5</t>
  </si>
  <si>
    <t>HMA23077SCGREEN MIL.5</t>
  </si>
  <si>
    <t>HMA23077SCPURPLE5</t>
  </si>
  <si>
    <t>HMA23080-BBLACK5</t>
  </si>
  <si>
    <t>HMA23080-BGREY MEL.5</t>
  </si>
  <si>
    <t>HMA23093SCFUXIA5</t>
  </si>
  <si>
    <t>HMP23206COWHITE O/BK5</t>
  </si>
  <si>
    <t>HMP23210COWHITE O/BK5</t>
  </si>
  <si>
    <t>HMP23211COWHITE O/R.5</t>
  </si>
  <si>
    <t>HMP25002TSBLACK8</t>
  </si>
  <si>
    <t>HMP25002TSC-BLUE8</t>
  </si>
  <si>
    <t>HMP25002TSWHITE8</t>
  </si>
  <si>
    <t>HMP25003TSROSE BRITE8</t>
  </si>
  <si>
    <t>HMP25005TSBLACK8</t>
  </si>
  <si>
    <t>HMP25007TSBLACK8</t>
  </si>
  <si>
    <t>HMP25007TSWHITE8</t>
  </si>
  <si>
    <t>HMP25009TSBLACK8</t>
  </si>
  <si>
    <t>HMP25009TSBLUE ARM.8</t>
  </si>
  <si>
    <t>HMP25009TSWHITE8</t>
  </si>
  <si>
    <t>HMP25011TSWHITE8</t>
  </si>
  <si>
    <t>HMP25013TSBLACK8</t>
  </si>
  <si>
    <t>HMP25013TSBLUE ARM.8</t>
  </si>
  <si>
    <t>HMP25013TSC-BLUE8</t>
  </si>
  <si>
    <t>HMP25013TSGREEN MIL.8</t>
  </si>
  <si>
    <t>HMP25013TSOFF-WHITE8</t>
  </si>
  <si>
    <t>HMP25016TSBLACK8</t>
  </si>
  <si>
    <t>HMP25016TSBLUE ARM.8</t>
  </si>
  <si>
    <t>HMP25016TSC-BLUE8</t>
  </si>
  <si>
    <t>HMP25016TSLORAEL8</t>
  </si>
  <si>
    <t>HMP25016TSMILK8</t>
  </si>
  <si>
    <t>HMP25016TSOFF-WHITE8</t>
  </si>
  <si>
    <t>HMP25017TSBLACK8</t>
  </si>
  <si>
    <t>HMP25017TSBLUE ARM.8</t>
  </si>
  <si>
    <t>HMP25017TSC-BLUE8</t>
  </si>
  <si>
    <t>HMP25017TSLORAEL8</t>
  </si>
  <si>
    <t>HMP25017TSMILK8</t>
  </si>
  <si>
    <t>HMP25017TSOFF-WHITE8</t>
  </si>
  <si>
    <t>HMP25018TSBLACK8</t>
  </si>
  <si>
    <t>HMP25018TSBLUE ARM.8</t>
  </si>
  <si>
    <t>HMP25018TSC-BLUE8</t>
  </si>
  <si>
    <t>HMP25018TSLORAEL8</t>
  </si>
  <si>
    <t>HMP25018TSMILK8</t>
  </si>
  <si>
    <t>HMP25018TSOFF-WHITE8</t>
  </si>
  <si>
    <t>HMP25021TSBLACK8</t>
  </si>
  <si>
    <t>HMP25021TSOFF-WHITE8</t>
  </si>
  <si>
    <t>HMP25023TSOFF-WHITE8</t>
  </si>
  <si>
    <t>HMP25025TSBLACK8</t>
  </si>
  <si>
    <t>HMP25025TSOFF-WHITE8</t>
  </si>
  <si>
    <t>HMP25027TSBLACK8</t>
  </si>
  <si>
    <t>HMP25027TSOFF-WHITE8</t>
  </si>
  <si>
    <t>HMP25028TSBLACK8</t>
  </si>
  <si>
    <t>HMP25028TSOFF-WHITE8</t>
  </si>
  <si>
    <t>HMP25029TSBLACK8</t>
  </si>
  <si>
    <t>HMP25029TSOFF-WHITE8</t>
  </si>
  <si>
    <t>HMP25030TSBLACK8</t>
  </si>
  <si>
    <t>HMP25030TSOFF-WHITE8</t>
  </si>
  <si>
    <t>HMP25054BEMILK12</t>
  </si>
  <si>
    <t>HMP25056BEBLACK12</t>
  </si>
  <si>
    <t>HMP25056BEBLUE ARM.12</t>
  </si>
  <si>
    <t>HMP25056BEBLUE VAPOR12</t>
  </si>
  <si>
    <t>HMP25057BEBLACK12</t>
  </si>
  <si>
    <t>HMP25057BEBLUE ARM.12</t>
  </si>
  <si>
    <t>HMP25057BEBLUE VAPOR12</t>
  </si>
  <si>
    <t>HMP25058BEBLACK12</t>
  </si>
  <si>
    <t>HMP25058BEBLUE VAPOR12</t>
  </si>
  <si>
    <t>HMP25059BEBLACK I/BK12</t>
  </si>
  <si>
    <t>HMP25059BEBLACK/O-WH12</t>
  </si>
  <si>
    <t>HMP25059BEBLUE V/BLK12</t>
  </si>
  <si>
    <t>HMP25059BEC-BLUE/O-W12</t>
  </si>
  <si>
    <t>HMP25059BEMILK/BLACK12</t>
  </si>
  <si>
    <t>HMP25060BEBLACK12</t>
  </si>
  <si>
    <t>HMP25060BEBLUE VAPOR12</t>
  </si>
  <si>
    <t>HMP25060BEC-BLUE12</t>
  </si>
  <si>
    <t>HMP25060BEMILK12</t>
  </si>
  <si>
    <t>HMP25061BEBLACK12</t>
  </si>
  <si>
    <t>HMP25061BEBLUE ARM.12</t>
  </si>
  <si>
    <t>HMP25061BEBLUE VAPOR12</t>
  </si>
  <si>
    <t>HMP25061BEEGGPLANT12</t>
  </si>
  <si>
    <t>HMP25061BEMILK12</t>
  </si>
  <si>
    <t>HMP25062BEBLACK12</t>
  </si>
  <si>
    <t>HMP25062BEMILK12</t>
  </si>
  <si>
    <t>HMP25063BEBLACK12</t>
  </si>
  <si>
    <t>HMP25063BEBLUE VAPOR12</t>
  </si>
  <si>
    <t>HMP25064BEBLACK12</t>
  </si>
  <si>
    <t>HMP25064BEBLUE VAPOR12</t>
  </si>
  <si>
    <t>HMP25064BEEGGPLANT12</t>
  </si>
  <si>
    <t>HMP25067TSBLACK/FIG10</t>
  </si>
  <si>
    <t>HMP25067TSBLUE M/FIG10</t>
  </si>
  <si>
    <t>HMP25067TSFIG/BLACK10</t>
  </si>
  <si>
    <t>HMP25067TSGREY M/FIG10</t>
  </si>
  <si>
    <t>HMP25067TSWHITE/BLK10</t>
  </si>
  <si>
    <t>HMP25069TSBLACK/WHT10</t>
  </si>
  <si>
    <t>HMP25069TSBLUE MD/BK10</t>
  </si>
  <si>
    <t>HMP25069TSFIG/BLACK10</t>
  </si>
  <si>
    <t>HMP25069TSWHT CAP/BK10</t>
  </si>
  <si>
    <t>HMP25070TSBLUE MD/BK10</t>
  </si>
  <si>
    <t>HMP25070TSWH.CAP/FIG10</t>
  </si>
  <si>
    <t>HMP25080TSBLACK10</t>
  </si>
  <si>
    <t>HMP25080TSBLUE MEDVL10</t>
  </si>
  <si>
    <t>HMP25080TSFIG10</t>
  </si>
  <si>
    <t>HMP25080TSGREY MED.10</t>
  </si>
  <si>
    <t>HMP25080TSOFF-WHITE10</t>
  </si>
  <si>
    <t>HMP25080TSWHITE10</t>
  </si>
  <si>
    <t>HMP25080TSWHITE CAP10</t>
  </si>
  <si>
    <t>NO</t>
  </si>
  <si>
    <t>ORDER</t>
  </si>
  <si>
    <t>4 weeks</t>
  </si>
  <si>
    <t>WHS</t>
  </si>
  <si>
    <t>ORDER BY PREPACK</t>
  </si>
  <si>
    <t>TOTAL</t>
  </si>
  <si>
    <t>FREE SELECTION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</si>
</sst>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€#,##0.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08080"/>
      </left>
      <right/>
      <top style="thin">
        <color rgb="FFB2B2B2"/>
      </top>
      <bottom style="thin">
        <color rgb="FF000000"/>
      </bottom>
      <diagonal/>
    </border>
    <border>
      <left/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/>
      <diagonal/>
    </border>
    <border>
      <left style="thin">
        <color rgb="FF808080"/>
      </left>
      <right/>
      <top style="thin">
        <color rgb="FF000000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808080"/>
      </left>
      <right/>
      <top style="thin">
        <color rgb="FF000000"/>
      </top>
      <bottom/>
      <diagonal/>
    </border>
    <border>
      <left/>
      <right style="thin">
        <color rgb="FF808080"/>
      </right>
      <top style="thin">
        <color rgb="FF000000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2" xfId="0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0" fillId="0" borderId="3" xfId="0" applyBorder="1"/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top"/>
    </xf>
    <xf numFmtId="0" fontId="1" fillId="2" borderId="6" xfId="0" applyFont="1" applyFill="1" applyBorder="1" applyAlignment="1">
      <alignment horizontal="center" vertical="top"/>
    </xf>
    <xf numFmtId="0" fontId="1" fillId="2" borderId="7" xfId="0" applyFont="1" applyFill="1" applyBorder="1" applyAlignment="1">
      <alignment horizontal="center" vertical="top"/>
    </xf>
    <xf numFmtId="0" fontId="2" fillId="5" borderId="3" xfId="0" applyFont="1" applyFill="1" applyBorder="1" applyAlignment="1">
      <alignment horizontal="center" vertical="top"/>
    </xf>
    <xf numFmtId="0" fontId="1" fillId="2" borderId="3" xfId="0" applyFont="1" applyFill="1" applyBorder="1" applyAlignment="1">
      <alignment horizontal="center" vertical="top"/>
    </xf>
    <xf numFmtId="0" fontId="0" fillId="0" borderId="0" xfId="0" applyAlignment="1">
      <alignment vertical="top"/>
    </xf>
    <xf numFmtId="0" fontId="1" fillId="2" borderId="11" xfId="0" applyFont="1" applyFill="1" applyBorder="1" applyAlignment="1">
      <alignment horizontal="center" vertical="top"/>
    </xf>
    <xf numFmtId="0" fontId="1" fillId="2" borderId="12" xfId="0" applyFont="1" applyFill="1" applyBorder="1" applyAlignment="1">
      <alignment horizontal="center" vertical="top"/>
    </xf>
    <xf numFmtId="0" fontId="2" fillId="5" borderId="8" xfId="0" applyFont="1" applyFill="1" applyBorder="1" applyAlignment="1">
      <alignment horizontal="center" vertical="top"/>
    </xf>
    <xf numFmtId="0" fontId="0" fillId="3" borderId="3" xfId="0" applyFill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2" fillId="6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14" fontId="0" fillId="0" borderId="0" xfId="0" applyNumberFormat="1"/>
    <xf numFmtId="14" fontId="1" fillId="4" borderId="1" xfId="0" applyNumberFormat="1" applyFont="1" applyFill="1" applyBorder="1" applyAlignment="1">
      <alignment horizontal="center" vertical="top"/>
    </xf>
    <xf numFmtId="0" fontId="0" fillId="4" borderId="2" xfId="0" applyFill="1" applyBorder="1" applyAlignment="1">
      <alignment horizontal="center" vertical="center"/>
    </xf>
    <xf numFmtId="14" fontId="0" fillId="4" borderId="2" xfId="0" applyNumberForma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specimage"/><Relationship Id="rId13" Type="http://schemas.openxmlformats.org/officeDocument/2006/relationships/image" Target="../media/image13.tmpspecimage"/><Relationship Id="rId18" Type="http://schemas.openxmlformats.org/officeDocument/2006/relationships/image" Target="../media/image18.tmpspecimage"/><Relationship Id="rId26" Type="http://schemas.openxmlformats.org/officeDocument/2006/relationships/image" Target="../media/image26.jpeg"/><Relationship Id="rId3" Type="http://schemas.openxmlformats.org/officeDocument/2006/relationships/image" Target="../media/image3.tmpspecimage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tmpspecimage"/><Relationship Id="rId12" Type="http://schemas.openxmlformats.org/officeDocument/2006/relationships/image" Target="../media/image12.tmpspecimage"/><Relationship Id="rId17" Type="http://schemas.openxmlformats.org/officeDocument/2006/relationships/image" Target="../media/image17.tmpspecimage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tmpspecimage"/><Relationship Id="rId16" Type="http://schemas.openxmlformats.org/officeDocument/2006/relationships/image" Target="../media/image16.tmpspecimage"/><Relationship Id="rId20" Type="http://schemas.openxmlformats.org/officeDocument/2006/relationships/image" Target="../media/image20.tmpspecimage"/><Relationship Id="rId29" Type="http://schemas.openxmlformats.org/officeDocument/2006/relationships/image" Target="../media/image29.jpeg"/><Relationship Id="rId1" Type="http://schemas.openxmlformats.org/officeDocument/2006/relationships/image" Target="../media/image1.tmpspecimage"/><Relationship Id="rId6" Type="http://schemas.openxmlformats.org/officeDocument/2006/relationships/image" Target="../media/image6.tmpspecimage"/><Relationship Id="rId11" Type="http://schemas.openxmlformats.org/officeDocument/2006/relationships/image" Target="../media/image11.tmpspecimage"/><Relationship Id="rId24" Type="http://schemas.openxmlformats.org/officeDocument/2006/relationships/image" Target="../media/image24.jpeg"/><Relationship Id="rId32" Type="http://schemas.openxmlformats.org/officeDocument/2006/relationships/image" Target="../media/image32.tmpspecimage"/><Relationship Id="rId37" Type="http://schemas.openxmlformats.org/officeDocument/2006/relationships/image" Target="../media/image37.tmpspecimage"/><Relationship Id="rId5" Type="http://schemas.openxmlformats.org/officeDocument/2006/relationships/image" Target="../media/image5.tmpspecimage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tmpspecimage"/><Relationship Id="rId19" Type="http://schemas.openxmlformats.org/officeDocument/2006/relationships/image" Target="../media/image19.jpeg"/><Relationship Id="rId31" Type="http://schemas.openxmlformats.org/officeDocument/2006/relationships/image" Target="../media/image31.tmpspecimage"/><Relationship Id="rId4" Type="http://schemas.openxmlformats.org/officeDocument/2006/relationships/image" Target="../media/image4.tmpspecimage"/><Relationship Id="rId9" Type="http://schemas.openxmlformats.org/officeDocument/2006/relationships/image" Target="../media/image9.tmpspecimage"/><Relationship Id="rId14" Type="http://schemas.openxmlformats.org/officeDocument/2006/relationships/image" Target="../media/image14.tmpspecimage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101599</xdr:colOff>
      <xdr:row>3</xdr:row>
      <xdr:rowOff>556321</xdr:rowOff>
    </xdr:from>
    <xdr:to>
      <xdr:col>3</xdr:col>
      <xdr:colOff>2539999</xdr:colOff>
      <xdr:row>5</xdr:row>
      <xdr:rowOff>325426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1010D6A5-AC6D-4164-D088-80933910E1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57559364"/>
          <a:ext cx="2438400" cy="1532591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7</xdr:row>
      <xdr:rowOff>574050</xdr:rowOff>
    </xdr:from>
    <xdr:to>
      <xdr:col>3</xdr:col>
      <xdr:colOff>2539999</xdr:colOff>
      <xdr:row>7</xdr:row>
      <xdr:rowOff>2067551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C6B8F161-9B6C-948E-1944-12800EA5C9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60222321"/>
          <a:ext cx="2438400" cy="1493501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8</xdr:row>
      <xdr:rowOff>577329</xdr:rowOff>
    </xdr:from>
    <xdr:to>
      <xdr:col>3</xdr:col>
      <xdr:colOff>2539999</xdr:colOff>
      <xdr:row>9</xdr:row>
      <xdr:rowOff>745284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CEB42D21-2D60-A7DA-6B78-FCDCFFDF5A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62870829"/>
          <a:ext cx="2438400" cy="1490569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10</xdr:row>
      <xdr:rowOff>632388</xdr:rowOff>
    </xdr:from>
    <xdr:to>
      <xdr:col>3</xdr:col>
      <xdr:colOff>2539999</xdr:colOff>
      <xdr:row>12</xdr:row>
      <xdr:rowOff>249358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35075798-A3DF-3C40-006C-A2F560B6D6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65571117"/>
          <a:ext cx="2438400" cy="1380455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13</xdr:row>
      <xdr:rowOff>153911</xdr:rowOff>
    </xdr:from>
    <xdr:to>
      <xdr:col>3</xdr:col>
      <xdr:colOff>2539999</xdr:colOff>
      <xdr:row>13</xdr:row>
      <xdr:rowOff>2487689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BFE3FCC2-E710-CB8A-BE7C-023EB5AFBA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67737868"/>
          <a:ext cx="2438400" cy="2333778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15</xdr:row>
      <xdr:rowOff>140030</xdr:rowOff>
    </xdr:from>
    <xdr:to>
      <xdr:col>3</xdr:col>
      <xdr:colOff>2539999</xdr:colOff>
      <xdr:row>17</xdr:row>
      <xdr:rowOff>387920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56AD5E07-F359-3FC4-BFAB-DE2DB904C7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70897173"/>
          <a:ext cx="2438400" cy="1303804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20</xdr:row>
      <xdr:rowOff>235789</xdr:rowOff>
    </xdr:from>
    <xdr:to>
      <xdr:col>3</xdr:col>
      <xdr:colOff>2539999</xdr:colOff>
      <xdr:row>23</xdr:row>
      <xdr:rowOff>205080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D960FC09-5D23-0CCE-3C98-DE0EC5DA56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73545632"/>
          <a:ext cx="2438400" cy="1291905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26</xdr:row>
      <xdr:rowOff>208832</xdr:rowOff>
    </xdr:from>
    <xdr:to>
      <xdr:col>3</xdr:col>
      <xdr:colOff>2539999</xdr:colOff>
      <xdr:row>29</xdr:row>
      <xdr:rowOff>232043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EEF81E40-C72B-5EE7-5865-2CA62CDC58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76163903"/>
          <a:ext cx="2438400" cy="1345826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32</xdr:row>
      <xdr:rowOff>149027</xdr:rowOff>
    </xdr:from>
    <xdr:to>
      <xdr:col>3</xdr:col>
      <xdr:colOff>2539999</xdr:colOff>
      <xdr:row>35</xdr:row>
      <xdr:rowOff>291848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8BD87024-1739-3C9E-C35C-6500067B10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78749327"/>
          <a:ext cx="2438400" cy="1465435"/>
        </a:xfrm>
        <a:prstGeom prst="rect">
          <a:avLst/>
        </a:prstGeom>
      </xdr:spPr>
    </xdr:pic>
    <xdr:clientData/>
  </xdr:twoCellAnchor>
  <xdr:twoCellAnchor>
    <xdr:from>
      <xdr:col>3</xdr:col>
      <xdr:colOff>355599</xdr:colOff>
      <xdr:row>37</xdr:row>
      <xdr:rowOff>103415</xdr:rowOff>
    </xdr:from>
    <xdr:to>
      <xdr:col>3</xdr:col>
      <xdr:colOff>2285999</xdr:colOff>
      <xdr:row>38</xdr:row>
      <xdr:rowOff>1219201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67A92AE6-9386-23F5-4B48-588EF0326D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6328" y="80908072"/>
          <a:ext cx="1930400" cy="2438400"/>
        </a:xfrm>
        <a:prstGeom prst="rect">
          <a:avLst/>
        </a:prstGeom>
      </xdr:spPr>
    </xdr:pic>
    <xdr:clientData/>
  </xdr:twoCellAnchor>
  <xdr:twoCellAnchor>
    <xdr:from>
      <xdr:col>3</xdr:col>
      <xdr:colOff>355599</xdr:colOff>
      <xdr:row>39</xdr:row>
      <xdr:rowOff>101597</xdr:rowOff>
    </xdr:from>
    <xdr:to>
      <xdr:col>3</xdr:col>
      <xdr:colOff>2285999</xdr:colOff>
      <xdr:row>39</xdr:row>
      <xdr:rowOff>2539997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84C63341-A86B-1351-9752-D4844ECFA9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6328" y="83551483"/>
          <a:ext cx="1930400" cy="2438400"/>
        </a:xfrm>
        <a:prstGeom prst="rect">
          <a:avLst/>
        </a:prstGeom>
      </xdr:spPr>
    </xdr:pic>
    <xdr:clientData/>
  </xdr:twoCellAnchor>
  <xdr:twoCellAnchor>
    <xdr:from>
      <xdr:col>3</xdr:col>
      <xdr:colOff>355599</xdr:colOff>
      <xdr:row>40</xdr:row>
      <xdr:rowOff>103414</xdr:rowOff>
    </xdr:from>
    <xdr:to>
      <xdr:col>3</xdr:col>
      <xdr:colOff>2285999</xdr:colOff>
      <xdr:row>41</xdr:row>
      <xdr:rowOff>1219199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2FD6B688-29F9-35DF-BE76-02D19CE1CE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6328" y="86198528"/>
          <a:ext cx="1930400" cy="2438400"/>
        </a:xfrm>
        <a:prstGeom prst="rect">
          <a:avLst/>
        </a:prstGeom>
      </xdr:spPr>
    </xdr:pic>
    <xdr:clientData/>
  </xdr:twoCellAnchor>
  <xdr:twoCellAnchor>
    <xdr:from>
      <xdr:col>3</xdr:col>
      <xdr:colOff>355599</xdr:colOff>
      <xdr:row>42</xdr:row>
      <xdr:rowOff>103412</xdr:rowOff>
    </xdr:from>
    <xdr:to>
      <xdr:col>3</xdr:col>
      <xdr:colOff>2285999</xdr:colOff>
      <xdr:row>43</xdr:row>
      <xdr:rowOff>1219198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B433BBEB-1727-709D-1438-BEFE6F9813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6328" y="88843755"/>
          <a:ext cx="1930400" cy="2438400"/>
        </a:xfrm>
        <a:prstGeom prst="rect">
          <a:avLst/>
        </a:prstGeom>
      </xdr:spPr>
    </xdr:pic>
    <xdr:clientData/>
  </xdr:twoCellAnchor>
  <xdr:twoCellAnchor>
    <xdr:from>
      <xdr:col>3</xdr:col>
      <xdr:colOff>355599</xdr:colOff>
      <xdr:row>44</xdr:row>
      <xdr:rowOff>103412</xdr:rowOff>
    </xdr:from>
    <xdr:to>
      <xdr:col>3</xdr:col>
      <xdr:colOff>2285999</xdr:colOff>
      <xdr:row>45</xdr:row>
      <xdr:rowOff>1219197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97B7DA57-6D2C-EC79-9727-F6BE0D8E6B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6328" y="91488983"/>
          <a:ext cx="1930400" cy="2438400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46</xdr:row>
      <xdr:rowOff>712701</xdr:rowOff>
    </xdr:from>
    <xdr:to>
      <xdr:col>3</xdr:col>
      <xdr:colOff>2539999</xdr:colOff>
      <xdr:row>47</xdr:row>
      <xdr:rowOff>609920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1B06619F-255E-392F-6856-C8E2C96A31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94743501"/>
          <a:ext cx="2438400" cy="1219833"/>
        </a:xfrm>
        <a:prstGeom prst="rect">
          <a:avLst/>
        </a:prstGeom>
      </xdr:spPr>
    </xdr:pic>
    <xdr:clientData/>
  </xdr:twoCellAnchor>
  <xdr:twoCellAnchor>
    <xdr:from>
      <xdr:col>3</xdr:col>
      <xdr:colOff>355599</xdr:colOff>
      <xdr:row>48</xdr:row>
      <xdr:rowOff>103416</xdr:rowOff>
    </xdr:from>
    <xdr:to>
      <xdr:col>3</xdr:col>
      <xdr:colOff>2285999</xdr:colOff>
      <xdr:row>49</xdr:row>
      <xdr:rowOff>1219202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A5350CD6-A9ED-DA1C-A5D6-4675BCA0D5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6328" y="96779445"/>
          <a:ext cx="1930400" cy="2438400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50</xdr:row>
      <xdr:rowOff>465148</xdr:rowOff>
    </xdr:from>
    <xdr:to>
      <xdr:col>3</xdr:col>
      <xdr:colOff>2539999</xdr:colOff>
      <xdr:row>54</xdr:row>
      <xdr:rowOff>62811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E0E01219-5D75-E277-C58D-7AC6FACFA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99786405"/>
          <a:ext cx="2438400" cy="1709492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55</xdr:row>
      <xdr:rowOff>394551</xdr:rowOff>
    </xdr:from>
    <xdr:to>
      <xdr:col>3</xdr:col>
      <xdr:colOff>2539999</xdr:colOff>
      <xdr:row>58</xdr:row>
      <xdr:rowOff>269476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3B214423-B145-8C00-F314-ACF08815CC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102355594"/>
          <a:ext cx="2438400" cy="1861568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59</xdr:row>
      <xdr:rowOff>689877</xdr:rowOff>
    </xdr:from>
    <xdr:to>
      <xdr:col>3</xdr:col>
      <xdr:colOff>2539999</xdr:colOff>
      <xdr:row>60</xdr:row>
      <xdr:rowOff>632745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3994164A-2F35-3E72-5179-C830AEBAFD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105301591"/>
          <a:ext cx="2438400" cy="1265483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62</xdr:row>
      <xdr:rowOff>16010</xdr:rowOff>
    </xdr:from>
    <xdr:to>
      <xdr:col>3</xdr:col>
      <xdr:colOff>2539999</xdr:colOff>
      <xdr:row>66</xdr:row>
      <xdr:rowOff>354100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DAA36C2D-18DA-F976-7BCF-B88E998690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107643067"/>
          <a:ext cx="2438400" cy="1818547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68</xdr:row>
      <xdr:rowOff>817970</xdr:rowOff>
    </xdr:from>
    <xdr:to>
      <xdr:col>3</xdr:col>
      <xdr:colOff>2539999</xdr:colOff>
      <xdr:row>68</xdr:row>
      <xdr:rowOff>1823651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xmlns="" id="{546BB343-ECB5-0AFB-DF1A-21BBAF2339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245566927"/>
          <a:ext cx="2438400" cy="1005681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69</xdr:row>
      <xdr:rowOff>774133</xdr:rowOff>
    </xdr:from>
    <xdr:to>
      <xdr:col>3</xdr:col>
      <xdr:colOff>2539999</xdr:colOff>
      <xdr:row>71</xdr:row>
      <xdr:rowOff>107611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xmlns="" id="{6E5801DD-F76D-149B-A0C5-8C588A7033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248168319"/>
          <a:ext cx="2438400" cy="1096963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72</xdr:row>
      <xdr:rowOff>832516</xdr:rowOff>
    </xdr:from>
    <xdr:to>
      <xdr:col>3</xdr:col>
      <xdr:colOff>2539999</xdr:colOff>
      <xdr:row>74</xdr:row>
      <xdr:rowOff>49208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xmlns="" id="{05214162-A1F2-473F-E623-0AE5F5AC01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250871930"/>
          <a:ext cx="2438400" cy="980178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75</xdr:row>
      <xdr:rowOff>872147</xdr:rowOff>
    </xdr:from>
    <xdr:to>
      <xdr:col>3</xdr:col>
      <xdr:colOff>2539999</xdr:colOff>
      <xdr:row>76</xdr:row>
      <xdr:rowOff>450460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xmlns="" id="{ABC7C7AC-8C77-24C1-0416-05600777E3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253556790"/>
          <a:ext cx="2438400" cy="900927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78</xdr:row>
      <xdr:rowOff>282022</xdr:rowOff>
    </xdr:from>
    <xdr:to>
      <xdr:col>3</xdr:col>
      <xdr:colOff>2539999</xdr:colOff>
      <xdr:row>80</xdr:row>
      <xdr:rowOff>245912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xmlns="" id="{40617B3F-B473-04E3-B297-88F3AE4CB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256139851"/>
          <a:ext cx="2438400" cy="1019804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83</xdr:row>
      <xdr:rowOff>178633</xdr:rowOff>
    </xdr:from>
    <xdr:to>
      <xdr:col>3</xdr:col>
      <xdr:colOff>2539999</xdr:colOff>
      <xdr:row>84</xdr:row>
      <xdr:rowOff>490821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xmlns="" id="{D9B6C2BC-8B93-91A2-16A8-924E424EB9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258806876"/>
          <a:ext cx="2438400" cy="976216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87</xdr:row>
      <xdr:rowOff>182963</xdr:rowOff>
    </xdr:from>
    <xdr:to>
      <xdr:col>3</xdr:col>
      <xdr:colOff>2539999</xdr:colOff>
      <xdr:row>89</xdr:row>
      <xdr:rowOff>344981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xmlns="" id="{8AC8DCE9-7AB5-44E1-F253-B5880C99B4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261331249"/>
          <a:ext cx="2438400" cy="1217932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91</xdr:row>
      <xdr:rowOff>785884</xdr:rowOff>
    </xdr:from>
    <xdr:to>
      <xdr:col>3</xdr:col>
      <xdr:colOff>2539999</xdr:colOff>
      <xdr:row>92</xdr:row>
      <xdr:rowOff>536716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xmlns="" id="{C69A3D9B-0B40-FD88-193A-09CD80B463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264045998"/>
          <a:ext cx="2438400" cy="1073447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93</xdr:row>
      <xdr:rowOff>832534</xdr:rowOff>
    </xdr:from>
    <xdr:to>
      <xdr:col>3</xdr:col>
      <xdr:colOff>2539999</xdr:colOff>
      <xdr:row>94</xdr:row>
      <xdr:rowOff>490098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xmlns="" id="{78F2A54D-4766-8E20-C0E4-64892379CC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266737877"/>
          <a:ext cx="2438400" cy="980178"/>
        </a:xfrm>
        <a:prstGeom prst="rect">
          <a:avLst/>
        </a:prstGeom>
      </xdr:spPr>
    </xdr:pic>
    <xdr:clientData/>
  </xdr:twoCellAnchor>
  <xdr:twoCellAnchor>
    <xdr:from>
      <xdr:col>3</xdr:col>
      <xdr:colOff>101599</xdr:colOff>
      <xdr:row>95</xdr:row>
      <xdr:rowOff>818661</xdr:rowOff>
    </xdr:from>
    <xdr:to>
      <xdr:col>3</xdr:col>
      <xdr:colOff>2539999</xdr:colOff>
      <xdr:row>97</xdr:row>
      <xdr:rowOff>63091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xmlns="" id="{45BCCF4E-422E-5AD6-4D52-D730C6E70A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2328" y="269369232"/>
          <a:ext cx="2438400" cy="1007916"/>
        </a:xfrm>
        <a:prstGeom prst="rect">
          <a:avLst/>
        </a:prstGeom>
      </xdr:spPr>
    </xdr:pic>
    <xdr:clientData/>
  </xdr:twoCellAnchor>
  <xdr:twoCellAnchor>
    <xdr:from>
      <xdr:col>3</xdr:col>
      <xdr:colOff>354156</xdr:colOff>
      <xdr:row>101</xdr:row>
      <xdr:rowOff>103407</xdr:rowOff>
    </xdr:from>
    <xdr:to>
      <xdr:col>3</xdr:col>
      <xdr:colOff>2287442</xdr:colOff>
      <xdr:row>103</xdr:row>
      <xdr:rowOff>778321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xmlns="" id="{E47BB34D-D907-3EB8-3B1D-CE302D187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4885" y="673395721"/>
          <a:ext cx="1933286" cy="2438400"/>
        </a:xfrm>
        <a:prstGeom prst="rect">
          <a:avLst/>
        </a:prstGeom>
      </xdr:spPr>
    </xdr:pic>
    <xdr:clientData/>
  </xdr:twoCellAnchor>
  <xdr:twoCellAnchor>
    <xdr:from>
      <xdr:col>3</xdr:col>
      <xdr:colOff>354156</xdr:colOff>
      <xdr:row>106</xdr:row>
      <xdr:rowOff>101608</xdr:rowOff>
    </xdr:from>
    <xdr:to>
      <xdr:col>3</xdr:col>
      <xdr:colOff>2287442</xdr:colOff>
      <xdr:row>106</xdr:row>
      <xdr:rowOff>2540008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xmlns="" id="{14F5F63F-8E7B-D948-663C-D87217C0CE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4885" y="678684379"/>
          <a:ext cx="1933286" cy="2438400"/>
        </a:xfrm>
        <a:prstGeom prst="rect">
          <a:avLst/>
        </a:prstGeom>
      </xdr:spPr>
    </xdr:pic>
    <xdr:clientData/>
  </xdr:twoCellAnchor>
  <xdr:twoCellAnchor>
    <xdr:from>
      <xdr:col>3</xdr:col>
      <xdr:colOff>301408</xdr:colOff>
      <xdr:row>6</xdr:row>
      <xdr:rowOff>49893</xdr:rowOff>
    </xdr:from>
    <xdr:to>
      <xdr:col>3</xdr:col>
      <xdr:colOff>2338376</xdr:colOff>
      <xdr:row>6</xdr:row>
      <xdr:rowOff>2589893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xmlns="" id="{28EB01B8-76DA-465E-E4CD-52B5887EAC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2137" y="46363164"/>
          <a:ext cx="2036968" cy="2540000"/>
        </a:xfrm>
        <a:prstGeom prst="rect">
          <a:avLst/>
        </a:prstGeom>
      </xdr:spPr>
    </xdr:pic>
    <xdr:clientData/>
  </xdr:twoCellAnchor>
  <xdr:twoCellAnchor>
    <xdr:from>
      <xdr:col>3</xdr:col>
      <xdr:colOff>302645</xdr:colOff>
      <xdr:row>98</xdr:row>
      <xdr:rowOff>49893</xdr:rowOff>
    </xdr:from>
    <xdr:to>
      <xdr:col>3</xdr:col>
      <xdr:colOff>2337141</xdr:colOff>
      <xdr:row>98</xdr:row>
      <xdr:rowOff>2589893</xdr:rowOff>
    </xdr:to>
    <xdr:pic>
      <xdr:nvPicPr>
        <xdr:cNvPr id="825" name="Рисунок 824">
          <a:extLst>
            <a:ext uri="{FF2B5EF4-FFF2-40B4-BE49-F238E27FC236}">
              <a16:creationId xmlns:a16="http://schemas.microsoft.com/office/drawing/2014/main" xmlns="" id="{75F6BA36-2890-0225-8C73-E86F28EA3D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3374" y="69141522"/>
          <a:ext cx="2034496" cy="2540000"/>
        </a:xfrm>
        <a:prstGeom prst="rect">
          <a:avLst/>
        </a:prstGeom>
      </xdr:spPr>
    </xdr:pic>
    <xdr:clientData/>
  </xdr:twoCellAnchor>
  <xdr:twoCellAnchor>
    <xdr:from>
      <xdr:col>3</xdr:col>
      <xdr:colOff>302645</xdr:colOff>
      <xdr:row>99</xdr:row>
      <xdr:rowOff>49891</xdr:rowOff>
    </xdr:from>
    <xdr:to>
      <xdr:col>3</xdr:col>
      <xdr:colOff>2337141</xdr:colOff>
      <xdr:row>99</xdr:row>
      <xdr:rowOff>2589891</xdr:rowOff>
    </xdr:to>
    <xdr:pic>
      <xdr:nvPicPr>
        <xdr:cNvPr id="829" name="Рисунок 828">
          <a:extLst>
            <a:ext uri="{FF2B5EF4-FFF2-40B4-BE49-F238E27FC236}">
              <a16:creationId xmlns:a16="http://schemas.microsoft.com/office/drawing/2014/main" xmlns="" id="{D7863CA7-379C-8DB9-633F-A6A56510D6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3374" y="71781305"/>
          <a:ext cx="2034496" cy="2540000"/>
        </a:xfrm>
        <a:prstGeom prst="rect">
          <a:avLst/>
        </a:prstGeom>
      </xdr:spPr>
    </xdr:pic>
    <xdr:clientData/>
  </xdr:twoCellAnchor>
  <xdr:twoCellAnchor>
    <xdr:from>
      <xdr:col>3</xdr:col>
      <xdr:colOff>284843</xdr:colOff>
      <xdr:row>100</xdr:row>
      <xdr:rowOff>49895</xdr:rowOff>
    </xdr:from>
    <xdr:to>
      <xdr:col>3</xdr:col>
      <xdr:colOff>2354943</xdr:colOff>
      <xdr:row>100</xdr:row>
      <xdr:rowOff>2589895</xdr:rowOff>
    </xdr:to>
    <xdr:pic>
      <xdr:nvPicPr>
        <xdr:cNvPr id="833" name="Рисунок 832">
          <a:extLst>
            <a:ext uri="{FF2B5EF4-FFF2-40B4-BE49-F238E27FC236}">
              <a16:creationId xmlns:a16="http://schemas.microsoft.com/office/drawing/2014/main" xmlns="" id="{79348708-EE2F-183C-D920-2AA439281B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5572" y="74421095"/>
          <a:ext cx="2070100" cy="2540000"/>
        </a:xfrm>
        <a:prstGeom prst="rect">
          <a:avLst/>
        </a:prstGeom>
      </xdr:spPr>
    </xdr:pic>
    <xdr:clientData/>
  </xdr:twoCellAnchor>
  <xdr:twoCellAnchor>
    <xdr:from>
      <xdr:col>3</xdr:col>
      <xdr:colOff>301978</xdr:colOff>
      <xdr:row>104</xdr:row>
      <xdr:rowOff>49892</xdr:rowOff>
    </xdr:from>
    <xdr:to>
      <xdr:col>3</xdr:col>
      <xdr:colOff>2337807</xdr:colOff>
      <xdr:row>105</xdr:row>
      <xdr:rowOff>1238250</xdr:rowOff>
    </xdr:to>
    <xdr:pic>
      <xdr:nvPicPr>
        <xdr:cNvPr id="841" name="Рисунок 840">
          <a:extLst>
            <a:ext uri="{FF2B5EF4-FFF2-40B4-BE49-F238E27FC236}">
              <a16:creationId xmlns:a16="http://schemas.microsoft.com/office/drawing/2014/main" xmlns="" id="{D0320D79-C8D6-715D-46F4-2B11D47ABD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0906" y="749898715"/>
          <a:ext cx="2035829" cy="2535463"/>
        </a:xfrm>
        <a:prstGeom prst="rect">
          <a:avLst/>
        </a:prstGeom>
      </xdr:spPr>
    </xdr:pic>
    <xdr:clientData/>
  </xdr:twoCellAnchor>
  <xdr:twoCellAnchor>
    <xdr:from>
      <xdr:col>3</xdr:col>
      <xdr:colOff>571500</xdr:colOff>
      <xdr:row>0</xdr:row>
      <xdr:rowOff>95250</xdr:rowOff>
    </xdr:from>
    <xdr:to>
      <xdr:col>3</xdr:col>
      <xdr:colOff>2122714</xdr:colOff>
      <xdr:row>1</xdr:row>
      <xdr:rowOff>121895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F61BF202-73B5-4D75-B136-D4C49F500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000500" y="95250"/>
          <a:ext cx="1551214" cy="4348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G107"/>
  <sheetViews>
    <sheetView showGridLines="0" tabSelected="1" topLeftCell="C1" zoomScale="90" zoomScaleNormal="90" workbookViewId="0">
      <pane ySplit="3" topLeftCell="A4" activePane="bottomLeft" state="frozen"/>
      <selection pane="bottomLeft" activeCell="Z1" sqref="Z1:Z1048576"/>
    </sheetView>
  </sheetViews>
  <sheetFormatPr defaultRowHeight="15" x14ac:dyDescent="0.25"/>
  <cols>
    <col min="1" max="1" width="7.7109375" hidden="1" customWidth="1"/>
    <col min="2" max="2" width="19.140625" hidden="1" customWidth="1"/>
    <col min="3" max="3" width="13.28515625" bestFit="1" customWidth="1"/>
    <col min="4" max="4" width="37.28515625" customWidth="1"/>
    <col min="5" max="5" width="14.28515625" hidden="1" customWidth="1"/>
    <col min="6" max="6" width="9.28515625" hidden="1" customWidth="1"/>
    <col min="7" max="7" width="16.140625" hidden="1" customWidth="1"/>
    <col min="8" max="8" width="24.85546875" customWidth="1"/>
    <col min="9" max="9" width="14" bestFit="1" customWidth="1"/>
    <col min="10" max="10" width="18.5703125" hidden="1" customWidth="1"/>
    <col min="11" max="11" width="0.140625" customWidth="1"/>
    <col min="12" max="12" width="21.85546875" customWidth="1"/>
    <col min="13" max="13" width="22.42578125" hidden="1" customWidth="1"/>
    <col min="14" max="14" width="26.42578125" customWidth="1"/>
    <col min="15" max="17" width="14.7109375" hidden="1" customWidth="1"/>
    <col min="18" max="18" width="14.42578125" bestFit="1" customWidth="1"/>
    <col min="19" max="19" width="7.85546875" customWidth="1"/>
    <col min="20" max="20" width="11.85546875" hidden="1" customWidth="1"/>
    <col min="21" max="21" width="13.7109375" hidden="1" customWidth="1"/>
    <col min="22" max="22" width="44.42578125" bestFit="1" customWidth="1"/>
    <col min="23" max="23" width="11.5703125" style="25" bestFit="1" customWidth="1"/>
    <col min="24" max="24" width="9.5703125" bestFit="1" customWidth="1"/>
    <col min="25" max="25" width="8.140625" bestFit="1" customWidth="1"/>
    <col min="26" max="26" width="7.7109375" bestFit="1" customWidth="1"/>
    <col min="27" max="27" width="5.140625" style="9" bestFit="1" customWidth="1"/>
    <col min="28" max="28" width="4.140625" style="9" bestFit="1" customWidth="1"/>
    <col min="29" max="29" width="4" style="9" bestFit="1" customWidth="1"/>
    <col min="30" max="33" width="5.140625" style="9" bestFit="1" customWidth="1"/>
    <col min="34" max="34" width="5" style="9" customWidth="1"/>
    <col min="35" max="35" width="4" style="9" bestFit="1" customWidth="1"/>
    <col min="36" max="36" width="3" style="9" bestFit="1" customWidth="1"/>
    <col min="37" max="45" width="4" style="9" bestFit="1" customWidth="1"/>
    <col min="46" max="47" width="3" style="9" bestFit="1" customWidth="1"/>
    <col min="48" max="54" width="4" style="9" bestFit="1" customWidth="1"/>
    <col min="55" max="55" width="3" style="9" bestFit="1" customWidth="1"/>
    <col min="56" max="56" width="4" style="9" bestFit="1" customWidth="1"/>
    <col min="57" max="59" width="3" style="9" bestFit="1" customWidth="1"/>
    <col min="60" max="69" width="4" style="9" bestFit="1" customWidth="1"/>
    <col min="70" max="70" width="5.5703125" customWidth="1"/>
    <col min="71" max="71" width="9.140625" customWidth="1"/>
    <col min="72" max="72" width="15.140625" style="22" bestFit="1" customWidth="1"/>
    <col min="73" max="73" width="9.85546875" bestFit="1" customWidth="1"/>
    <col min="74" max="74" width="4.140625" bestFit="1" customWidth="1"/>
    <col min="75" max="75" width="3" bestFit="1" customWidth="1"/>
    <col min="76" max="76" width="2.140625" bestFit="1" customWidth="1"/>
    <col min="77" max="77" width="2.7109375" bestFit="1" customWidth="1"/>
    <col min="78" max="78" width="2.140625" bestFit="1" customWidth="1"/>
    <col min="79" max="79" width="3" bestFit="1" customWidth="1"/>
    <col min="80" max="81" width="4.140625" bestFit="1" customWidth="1"/>
    <col min="82" max="87" width="2.140625" bestFit="1" customWidth="1"/>
    <col min="88" max="111" width="3.140625" bestFit="1" customWidth="1"/>
  </cols>
  <sheetData>
    <row r="1" spans="1:111" ht="32.1" customHeight="1" x14ac:dyDescent="0.25">
      <c r="BS1" s="2" t="s">
        <v>273</v>
      </c>
      <c r="BT1" s="21" t="s">
        <v>272</v>
      </c>
    </row>
    <row r="2" spans="1:111" x14ac:dyDescent="0.25">
      <c r="Z2" s="2">
        <f>SUBTOTAL(9,Z4:Z107)</f>
        <v>104548</v>
      </c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S2" s="2">
        <f>SUBTOTAL(9,BS4:BS107)</f>
        <v>0</v>
      </c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</row>
    <row r="3" spans="1:111" s="15" customFormat="1" x14ac:dyDescent="0.25">
      <c r="A3" s="10" t="s">
        <v>0</v>
      </c>
      <c r="B3" s="10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6</v>
      </c>
      <c r="H3" s="10" t="s">
        <v>163</v>
      </c>
      <c r="I3" s="10" t="s">
        <v>7</v>
      </c>
      <c r="J3" s="10" t="s">
        <v>8</v>
      </c>
      <c r="K3" s="10" t="s">
        <v>9</v>
      </c>
      <c r="L3" s="10" t="s">
        <v>10</v>
      </c>
      <c r="M3" s="10" t="s">
        <v>11</v>
      </c>
      <c r="N3" s="10" t="s">
        <v>12</v>
      </c>
      <c r="O3" s="10" t="s">
        <v>13</v>
      </c>
      <c r="P3" s="10" t="s">
        <v>14</v>
      </c>
      <c r="Q3" s="10" t="s">
        <v>15</v>
      </c>
      <c r="R3" s="10" t="s">
        <v>16</v>
      </c>
      <c r="S3" s="10" t="s">
        <v>17</v>
      </c>
      <c r="T3" s="10" t="s">
        <v>18</v>
      </c>
      <c r="U3" s="10" t="s">
        <v>19</v>
      </c>
      <c r="V3" s="10" t="s">
        <v>146</v>
      </c>
      <c r="W3" s="26" t="s">
        <v>151</v>
      </c>
      <c r="X3" s="10" t="s">
        <v>271</v>
      </c>
      <c r="Y3" s="10" t="s">
        <v>20</v>
      </c>
      <c r="Z3" s="12" t="s">
        <v>21</v>
      </c>
      <c r="AA3" s="13" t="s">
        <v>157</v>
      </c>
      <c r="AB3" s="14" t="s">
        <v>22</v>
      </c>
      <c r="AC3" s="13" t="s">
        <v>23</v>
      </c>
      <c r="AD3" s="13" t="s">
        <v>24</v>
      </c>
      <c r="AE3" s="13" t="s">
        <v>25</v>
      </c>
      <c r="AF3" s="13" t="s">
        <v>26</v>
      </c>
      <c r="AG3" s="13" t="s">
        <v>27</v>
      </c>
      <c r="AH3" s="13" t="s">
        <v>28</v>
      </c>
      <c r="AI3" s="13" t="s">
        <v>156</v>
      </c>
      <c r="AJ3" s="14">
        <v>2</v>
      </c>
      <c r="AK3" s="14">
        <v>3</v>
      </c>
      <c r="AL3" s="14">
        <v>4</v>
      </c>
      <c r="AM3" s="14">
        <v>5</v>
      </c>
      <c r="AN3" s="14">
        <v>6</v>
      </c>
      <c r="AO3" s="14">
        <v>8</v>
      </c>
      <c r="AP3" s="13">
        <v>10</v>
      </c>
      <c r="AQ3" s="14">
        <v>12</v>
      </c>
      <c r="AR3" s="14">
        <v>14</v>
      </c>
      <c r="AS3" s="14">
        <v>16</v>
      </c>
      <c r="AT3" s="13">
        <v>24</v>
      </c>
      <c r="AU3" s="13">
        <v>25</v>
      </c>
      <c r="AV3" s="13">
        <v>26</v>
      </c>
      <c r="AW3" s="13">
        <v>27</v>
      </c>
      <c r="AX3" s="13">
        <v>28</v>
      </c>
      <c r="AY3" s="13">
        <v>29</v>
      </c>
      <c r="AZ3" s="13">
        <v>30</v>
      </c>
      <c r="BA3" s="13">
        <v>31</v>
      </c>
      <c r="BB3" s="13">
        <v>32</v>
      </c>
      <c r="BC3" s="13">
        <v>33</v>
      </c>
      <c r="BD3" s="13">
        <v>34</v>
      </c>
      <c r="BE3" s="13">
        <v>35</v>
      </c>
      <c r="BF3" s="13">
        <v>36</v>
      </c>
      <c r="BG3" s="13">
        <v>37</v>
      </c>
      <c r="BH3" s="13">
        <v>38</v>
      </c>
      <c r="BI3" s="13">
        <v>40</v>
      </c>
      <c r="BJ3" s="13">
        <v>42</v>
      </c>
      <c r="BK3" s="13">
        <v>44</v>
      </c>
      <c r="BL3" s="13">
        <v>46</v>
      </c>
      <c r="BM3" s="13">
        <v>48</v>
      </c>
      <c r="BN3" s="13">
        <v>50</v>
      </c>
      <c r="BO3" s="13">
        <v>52</v>
      </c>
      <c r="BP3" s="13">
        <v>54</v>
      </c>
      <c r="BQ3" s="13">
        <v>56</v>
      </c>
      <c r="BS3" s="16" t="s">
        <v>21</v>
      </c>
      <c r="BT3" s="23" t="s">
        <v>269</v>
      </c>
      <c r="BU3" s="17" t="s">
        <v>146</v>
      </c>
      <c r="BV3" s="18" t="s">
        <v>22</v>
      </c>
      <c r="BW3" s="18" t="s">
        <v>23</v>
      </c>
      <c r="BX3" s="18" t="s">
        <v>24</v>
      </c>
      <c r="BY3" s="18" t="s">
        <v>25</v>
      </c>
      <c r="BZ3" s="18" t="s">
        <v>26</v>
      </c>
      <c r="CA3" s="18" t="s">
        <v>27</v>
      </c>
      <c r="CB3" s="18" t="s">
        <v>28</v>
      </c>
      <c r="CC3" s="18" t="s">
        <v>156</v>
      </c>
      <c r="CD3" s="18">
        <v>2</v>
      </c>
      <c r="CE3" s="18">
        <v>3</v>
      </c>
      <c r="CF3" s="18">
        <v>4</v>
      </c>
      <c r="CG3" s="18">
        <v>5</v>
      </c>
      <c r="CH3" s="18">
        <v>6</v>
      </c>
      <c r="CI3" s="18">
        <v>8</v>
      </c>
      <c r="CJ3" s="18">
        <v>10</v>
      </c>
      <c r="CK3" s="18">
        <v>12</v>
      </c>
      <c r="CL3" s="18">
        <v>14</v>
      </c>
      <c r="CM3" s="18">
        <v>16</v>
      </c>
      <c r="CN3" s="18">
        <v>24</v>
      </c>
      <c r="CO3" s="18">
        <v>26</v>
      </c>
      <c r="CP3" s="18">
        <v>27</v>
      </c>
      <c r="CQ3" s="18">
        <v>28</v>
      </c>
      <c r="CR3" s="18">
        <v>29</v>
      </c>
      <c r="CS3" s="18">
        <v>30</v>
      </c>
      <c r="CT3" s="18">
        <v>31</v>
      </c>
      <c r="CU3" s="18">
        <v>32</v>
      </c>
      <c r="CV3" s="18">
        <v>34</v>
      </c>
      <c r="CW3" s="18">
        <v>36</v>
      </c>
      <c r="CX3" s="18">
        <v>38</v>
      </c>
      <c r="CY3" s="18">
        <v>40</v>
      </c>
      <c r="CZ3" s="18">
        <v>42</v>
      </c>
      <c r="DA3" s="18">
        <v>44</v>
      </c>
      <c r="DB3" s="18">
        <v>46</v>
      </c>
      <c r="DC3" s="18">
        <v>48</v>
      </c>
      <c r="DD3" s="18">
        <v>50</v>
      </c>
      <c r="DE3" s="18">
        <v>52</v>
      </c>
      <c r="DF3" s="18">
        <v>54</v>
      </c>
      <c r="DG3" s="18">
        <v>56</v>
      </c>
    </row>
    <row r="4" spans="1:111" ht="69.400000000000006" customHeight="1" x14ac:dyDescent="0.25">
      <c r="A4" s="1" t="s">
        <v>29</v>
      </c>
      <c r="B4" s="1">
        <v>2025</v>
      </c>
      <c r="C4" s="5" t="s">
        <v>46</v>
      </c>
      <c r="D4" s="29"/>
      <c r="E4" s="5"/>
      <c r="F4" s="5"/>
      <c r="G4" s="5" t="s">
        <v>268</v>
      </c>
      <c r="H4" s="4" t="s">
        <v>173</v>
      </c>
      <c r="I4" s="1" t="s">
        <v>33</v>
      </c>
      <c r="J4" s="1" t="s">
        <v>33</v>
      </c>
      <c r="K4" s="1" t="s">
        <v>38</v>
      </c>
      <c r="L4" s="3" t="s">
        <v>115</v>
      </c>
      <c r="M4" s="3" t="s">
        <v>115</v>
      </c>
      <c r="N4" s="3" t="s">
        <v>159</v>
      </c>
      <c r="O4" s="1" t="s">
        <v>30</v>
      </c>
      <c r="P4" s="1" t="s">
        <v>30</v>
      </c>
      <c r="Q4" s="1" t="s">
        <v>30</v>
      </c>
      <c r="R4" s="1" t="s">
        <v>31</v>
      </c>
      <c r="S4" s="1" t="s">
        <v>36</v>
      </c>
      <c r="T4" s="3" t="s">
        <v>158</v>
      </c>
      <c r="U4" s="1" t="s">
        <v>150</v>
      </c>
      <c r="V4" s="1" t="s">
        <v>147</v>
      </c>
      <c r="W4" s="27" t="s">
        <v>270</v>
      </c>
      <c r="X4" s="20">
        <v>72</v>
      </c>
      <c r="Y4" s="20">
        <v>180</v>
      </c>
      <c r="Z4" s="6">
        <f t="shared" ref="Z4:Z7" si="0">SUM(AA4:BQ4)</f>
        <v>740</v>
      </c>
      <c r="AA4" s="5"/>
      <c r="AB4" s="5"/>
      <c r="AC4" s="5"/>
      <c r="AD4" s="5"/>
      <c r="AE4" s="5">
        <v>199</v>
      </c>
      <c r="AF4" s="5">
        <v>202</v>
      </c>
      <c r="AG4" s="5">
        <v>213</v>
      </c>
      <c r="AH4" s="5">
        <v>126</v>
      </c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S4" s="7">
        <v>0</v>
      </c>
      <c r="BT4" s="24"/>
      <c r="BU4" s="5">
        <v>12</v>
      </c>
      <c r="BV4" s="5"/>
      <c r="BW4" s="5"/>
      <c r="BX4" s="5">
        <v>1</v>
      </c>
      <c r="BY4" s="5">
        <v>3</v>
      </c>
      <c r="BZ4" s="5">
        <v>3</v>
      </c>
      <c r="CA4" s="5">
        <v>3</v>
      </c>
      <c r="CB4" s="5">
        <v>2</v>
      </c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</row>
    <row r="5" spans="1:111" ht="69.400000000000006" customHeight="1" x14ac:dyDescent="0.25">
      <c r="A5" s="1" t="s">
        <v>29</v>
      </c>
      <c r="B5" s="1">
        <v>2025</v>
      </c>
      <c r="C5" s="5" t="s">
        <v>46</v>
      </c>
      <c r="D5" s="31"/>
      <c r="E5" s="5"/>
      <c r="F5" s="5"/>
      <c r="G5" s="5" t="s">
        <v>268</v>
      </c>
      <c r="H5" s="4" t="s">
        <v>174</v>
      </c>
      <c r="I5" s="1" t="s">
        <v>85</v>
      </c>
      <c r="J5" s="1" t="s">
        <v>85</v>
      </c>
      <c r="K5" s="1" t="s">
        <v>38</v>
      </c>
      <c r="L5" s="3" t="s">
        <v>115</v>
      </c>
      <c r="M5" s="3" t="s">
        <v>115</v>
      </c>
      <c r="N5" s="3" t="s">
        <v>159</v>
      </c>
      <c r="O5" s="1" t="s">
        <v>30</v>
      </c>
      <c r="P5" s="1" t="s">
        <v>30</v>
      </c>
      <c r="Q5" s="1" t="s">
        <v>30</v>
      </c>
      <c r="R5" s="1" t="s">
        <v>31</v>
      </c>
      <c r="S5" s="1" t="s">
        <v>36</v>
      </c>
      <c r="T5" s="3" t="s">
        <v>158</v>
      </c>
      <c r="U5" s="1" t="s">
        <v>150</v>
      </c>
      <c r="V5" s="1" t="s">
        <v>147</v>
      </c>
      <c r="W5" s="27" t="s">
        <v>270</v>
      </c>
      <c r="X5" s="20">
        <v>72</v>
      </c>
      <c r="Y5" s="20">
        <v>180</v>
      </c>
      <c r="Z5" s="6">
        <f t="shared" si="0"/>
        <v>554</v>
      </c>
      <c r="AA5" s="5"/>
      <c r="AB5" s="5"/>
      <c r="AC5" s="5"/>
      <c r="AD5" s="5">
        <v>37</v>
      </c>
      <c r="AE5" s="5">
        <v>140</v>
      </c>
      <c r="AF5" s="5">
        <v>141</v>
      </c>
      <c r="AG5" s="5">
        <v>135</v>
      </c>
      <c r="AH5" s="5">
        <v>101</v>
      </c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S5" s="7">
        <v>0</v>
      </c>
      <c r="BT5" s="24"/>
      <c r="BU5" s="5">
        <v>12</v>
      </c>
      <c r="BV5" s="5"/>
      <c r="BW5" s="5"/>
      <c r="BX5" s="5">
        <v>1</v>
      </c>
      <c r="BY5" s="5">
        <v>3</v>
      </c>
      <c r="BZ5" s="5">
        <v>3</v>
      </c>
      <c r="CA5" s="5">
        <v>3</v>
      </c>
      <c r="CB5" s="5">
        <v>2</v>
      </c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11" ht="69.400000000000006" customHeight="1" x14ac:dyDescent="0.25">
      <c r="A6" s="1" t="s">
        <v>29</v>
      </c>
      <c r="B6" s="1">
        <v>2025</v>
      </c>
      <c r="C6" s="5" t="s">
        <v>46</v>
      </c>
      <c r="D6" s="30"/>
      <c r="E6" s="5"/>
      <c r="F6" s="5"/>
      <c r="G6" s="5" t="s">
        <v>268</v>
      </c>
      <c r="H6" s="4" t="s">
        <v>175</v>
      </c>
      <c r="I6" s="1" t="s">
        <v>35</v>
      </c>
      <c r="J6" s="1" t="s">
        <v>35</v>
      </c>
      <c r="K6" s="1" t="s">
        <v>38</v>
      </c>
      <c r="L6" s="3" t="s">
        <v>115</v>
      </c>
      <c r="M6" s="3" t="s">
        <v>115</v>
      </c>
      <c r="N6" s="3" t="s">
        <v>159</v>
      </c>
      <c r="O6" s="1" t="s">
        <v>30</v>
      </c>
      <c r="P6" s="1" t="s">
        <v>30</v>
      </c>
      <c r="Q6" s="1" t="s">
        <v>30</v>
      </c>
      <c r="R6" s="1" t="s">
        <v>31</v>
      </c>
      <c r="S6" s="1" t="s">
        <v>36</v>
      </c>
      <c r="T6" s="3" t="s">
        <v>158</v>
      </c>
      <c r="U6" s="1" t="s">
        <v>150</v>
      </c>
      <c r="V6" s="1" t="s">
        <v>147</v>
      </c>
      <c r="W6" s="27" t="s">
        <v>270</v>
      </c>
      <c r="X6" s="20">
        <v>72</v>
      </c>
      <c r="Y6" s="20">
        <v>180</v>
      </c>
      <c r="Z6" s="6">
        <f t="shared" si="0"/>
        <v>905</v>
      </c>
      <c r="AA6" s="5"/>
      <c r="AB6" s="5"/>
      <c r="AC6" s="5"/>
      <c r="AD6" s="5">
        <v>63</v>
      </c>
      <c r="AE6" s="5">
        <v>231</v>
      </c>
      <c r="AF6" s="5">
        <v>222</v>
      </c>
      <c r="AG6" s="5">
        <v>226</v>
      </c>
      <c r="AH6" s="5">
        <v>163</v>
      </c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S6" s="7">
        <v>0</v>
      </c>
      <c r="BT6" s="24"/>
      <c r="BU6" s="5">
        <v>12</v>
      </c>
      <c r="BV6" s="5"/>
      <c r="BW6" s="5"/>
      <c r="BX6" s="5">
        <v>1</v>
      </c>
      <c r="BY6" s="5">
        <v>3</v>
      </c>
      <c r="BZ6" s="5">
        <v>3</v>
      </c>
      <c r="CA6" s="5">
        <v>3</v>
      </c>
      <c r="CB6" s="5">
        <v>2</v>
      </c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</row>
    <row r="7" spans="1:111" ht="207.95" customHeight="1" x14ac:dyDescent="0.25">
      <c r="A7" s="1" t="s">
        <v>29</v>
      </c>
      <c r="B7" s="1">
        <v>2025</v>
      </c>
      <c r="C7" s="5" t="s">
        <v>47</v>
      </c>
      <c r="D7" s="5"/>
      <c r="E7" s="5"/>
      <c r="F7" s="5"/>
      <c r="G7" s="5" t="s">
        <v>268</v>
      </c>
      <c r="H7" s="4" t="s">
        <v>176</v>
      </c>
      <c r="I7" s="1" t="s">
        <v>86</v>
      </c>
      <c r="J7" s="1" t="s">
        <v>86</v>
      </c>
      <c r="K7" s="1" t="s">
        <v>38</v>
      </c>
      <c r="L7" s="3" t="s">
        <v>116</v>
      </c>
      <c r="M7" s="3" t="s">
        <v>116</v>
      </c>
      <c r="N7" s="3" t="s">
        <v>159</v>
      </c>
      <c r="O7" s="1" t="s">
        <v>30</v>
      </c>
      <c r="P7" s="1" t="s">
        <v>30</v>
      </c>
      <c r="Q7" s="1" t="s">
        <v>30</v>
      </c>
      <c r="R7" s="1" t="s">
        <v>31</v>
      </c>
      <c r="S7" s="1" t="s">
        <v>36</v>
      </c>
      <c r="T7" s="3" t="s">
        <v>158</v>
      </c>
      <c r="U7" s="1" t="s">
        <v>150</v>
      </c>
      <c r="V7" s="1" t="s">
        <v>147</v>
      </c>
      <c r="W7" s="27" t="s">
        <v>270</v>
      </c>
      <c r="X7" s="20">
        <v>72</v>
      </c>
      <c r="Y7" s="20">
        <v>180</v>
      </c>
      <c r="Z7" s="6">
        <f t="shared" si="0"/>
        <v>67</v>
      </c>
      <c r="AA7" s="5"/>
      <c r="AB7" s="5"/>
      <c r="AC7" s="5"/>
      <c r="AD7" s="5"/>
      <c r="AE7" s="5">
        <v>16</v>
      </c>
      <c r="AF7" s="5">
        <v>15</v>
      </c>
      <c r="AG7" s="5">
        <v>22</v>
      </c>
      <c r="AH7" s="5">
        <v>14</v>
      </c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S7" s="7">
        <v>0</v>
      </c>
      <c r="BT7" s="24"/>
      <c r="BU7" s="5">
        <v>12</v>
      </c>
      <c r="BV7" s="5"/>
      <c r="BW7" s="5"/>
      <c r="BX7" s="5">
        <v>1</v>
      </c>
      <c r="BY7" s="5">
        <v>3</v>
      </c>
      <c r="BZ7" s="5">
        <v>3</v>
      </c>
      <c r="CA7" s="5">
        <v>3</v>
      </c>
      <c r="CB7" s="5">
        <v>2</v>
      </c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</row>
    <row r="8" spans="1:111" ht="208.35" customHeight="1" x14ac:dyDescent="0.25">
      <c r="A8" s="1" t="s">
        <v>29</v>
      </c>
      <c r="B8" s="1">
        <v>2025</v>
      </c>
      <c r="C8" s="5" t="s">
        <v>48</v>
      </c>
      <c r="D8" s="5"/>
      <c r="E8" s="5"/>
      <c r="F8" s="5"/>
      <c r="G8" s="5" t="s">
        <v>268</v>
      </c>
      <c r="H8" s="4" t="s">
        <v>177</v>
      </c>
      <c r="I8" s="1" t="s">
        <v>33</v>
      </c>
      <c r="J8" s="1" t="s">
        <v>33</v>
      </c>
      <c r="K8" s="1" t="s">
        <v>38</v>
      </c>
      <c r="L8" s="3" t="s">
        <v>117</v>
      </c>
      <c r="M8" s="3" t="s">
        <v>117</v>
      </c>
      <c r="N8" s="3" t="s">
        <v>159</v>
      </c>
      <c r="O8" s="1" t="s">
        <v>30</v>
      </c>
      <c r="P8" s="1" t="s">
        <v>30</v>
      </c>
      <c r="Q8" s="1" t="s">
        <v>30</v>
      </c>
      <c r="R8" s="1" t="s">
        <v>31</v>
      </c>
      <c r="S8" s="1" t="s">
        <v>36</v>
      </c>
      <c r="T8" s="3" t="s">
        <v>158</v>
      </c>
      <c r="U8" s="1" t="s">
        <v>150</v>
      </c>
      <c r="V8" s="1" t="s">
        <v>147</v>
      </c>
      <c r="W8" s="27" t="s">
        <v>270</v>
      </c>
      <c r="X8" s="20">
        <v>72</v>
      </c>
      <c r="Y8" s="20">
        <v>180</v>
      </c>
      <c r="Z8" s="6">
        <f t="shared" ref="Z8:Z68" si="1">SUM(AA8:BQ8)</f>
        <v>781</v>
      </c>
      <c r="AA8" s="5"/>
      <c r="AB8" s="5"/>
      <c r="AC8" s="5"/>
      <c r="AD8" s="5">
        <v>22</v>
      </c>
      <c r="AE8" s="5">
        <v>213</v>
      </c>
      <c r="AF8" s="5">
        <v>211</v>
      </c>
      <c r="AG8" s="5">
        <v>242</v>
      </c>
      <c r="AH8" s="5">
        <v>93</v>
      </c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S8" s="7">
        <v>0</v>
      </c>
      <c r="BT8" s="24"/>
      <c r="BU8" s="5">
        <v>12</v>
      </c>
      <c r="BV8" s="5"/>
      <c r="BW8" s="5"/>
      <c r="BX8" s="5">
        <v>1</v>
      </c>
      <c r="BY8" s="5">
        <v>3</v>
      </c>
      <c r="BZ8" s="5">
        <v>3</v>
      </c>
      <c r="CA8" s="5">
        <v>3</v>
      </c>
      <c r="CB8" s="5">
        <v>2</v>
      </c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</row>
    <row r="9" spans="1:111" ht="104.25" customHeight="1" x14ac:dyDescent="0.25">
      <c r="A9" s="1" t="s">
        <v>29</v>
      </c>
      <c r="B9" s="1">
        <v>2025</v>
      </c>
      <c r="C9" s="5" t="s">
        <v>49</v>
      </c>
      <c r="D9" s="29"/>
      <c r="E9" s="5"/>
      <c r="F9" s="5"/>
      <c r="G9" s="5" t="s">
        <v>268</v>
      </c>
      <c r="H9" s="4" t="s">
        <v>178</v>
      </c>
      <c r="I9" s="1" t="s">
        <v>33</v>
      </c>
      <c r="J9" s="1" t="s">
        <v>33</v>
      </c>
      <c r="K9" s="1" t="s">
        <v>38</v>
      </c>
      <c r="L9" s="3" t="s">
        <v>118</v>
      </c>
      <c r="M9" s="3" t="s">
        <v>118</v>
      </c>
      <c r="N9" s="3" t="s">
        <v>159</v>
      </c>
      <c r="O9" s="1" t="s">
        <v>30</v>
      </c>
      <c r="P9" s="1" t="s">
        <v>30</v>
      </c>
      <c r="Q9" s="1" t="s">
        <v>30</v>
      </c>
      <c r="R9" s="1" t="s">
        <v>31</v>
      </c>
      <c r="S9" s="1" t="s">
        <v>36</v>
      </c>
      <c r="T9" s="3" t="s">
        <v>158</v>
      </c>
      <c r="U9" s="1" t="s">
        <v>150</v>
      </c>
      <c r="V9" s="1" t="s">
        <v>147</v>
      </c>
      <c r="W9" s="27" t="s">
        <v>270</v>
      </c>
      <c r="X9" s="20">
        <v>72</v>
      </c>
      <c r="Y9" s="20">
        <v>180</v>
      </c>
      <c r="Z9" s="6">
        <f t="shared" si="1"/>
        <v>53</v>
      </c>
      <c r="AA9" s="5"/>
      <c r="AB9" s="5"/>
      <c r="AC9" s="5"/>
      <c r="AD9" s="5">
        <v>4</v>
      </c>
      <c r="AE9" s="5"/>
      <c r="AF9" s="5">
        <v>1</v>
      </c>
      <c r="AG9" s="5">
        <v>41</v>
      </c>
      <c r="AH9" s="5">
        <v>7</v>
      </c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S9" s="7">
        <v>0</v>
      </c>
      <c r="BT9" s="24"/>
      <c r="BU9" s="5">
        <v>12</v>
      </c>
      <c r="BV9" s="5"/>
      <c r="BW9" s="5"/>
      <c r="BX9" s="5">
        <v>1</v>
      </c>
      <c r="BY9" s="5">
        <v>3</v>
      </c>
      <c r="BZ9" s="5">
        <v>3</v>
      </c>
      <c r="CA9" s="5">
        <v>3</v>
      </c>
      <c r="CB9" s="5">
        <v>2</v>
      </c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</row>
    <row r="10" spans="1:111" ht="104.1" customHeight="1" x14ac:dyDescent="0.25">
      <c r="A10" s="1" t="s">
        <v>29</v>
      </c>
      <c r="B10" s="1">
        <v>2025</v>
      </c>
      <c r="C10" s="5" t="s">
        <v>49</v>
      </c>
      <c r="D10" s="30"/>
      <c r="E10" s="5"/>
      <c r="F10" s="5"/>
      <c r="G10" s="5" t="s">
        <v>268</v>
      </c>
      <c r="H10" s="4" t="s">
        <v>179</v>
      </c>
      <c r="I10" s="1" t="s">
        <v>35</v>
      </c>
      <c r="J10" s="1" t="s">
        <v>35</v>
      </c>
      <c r="K10" s="1" t="s">
        <v>38</v>
      </c>
      <c r="L10" s="3" t="s">
        <v>118</v>
      </c>
      <c r="M10" s="3" t="s">
        <v>118</v>
      </c>
      <c r="N10" s="3" t="s">
        <v>159</v>
      </c>
      <c r="O10" s="1" t="s">
        <v>30</v>
      </c>
      <c r="P10" s="1" t="s">
        <v>30</v>
      </c>
      <c r="Q10" s="1" t="s">
        <v>30</v>
      </c>
      <c r="R10" s="1" t="s">
        <v>31</v>
      </c>
      <c r="S10" s="1" t="s">
        <v>36</v>
      </c>
      <c r="T10" s="3" t="s">
        <v>158</v>
      </c>
      <c r="U10" s="1" t="s">
        <v>150</v>
      </c>
      <c r="V10" s="1" t="s">
        <v>147</v>
      </c>
      <c r="W10" s="27" t="s">
        <v>270</v>
      </c>
      <c r="X10" s="20">
        <v>72</v>
      </c>
      <c r="Y10" s="20">
        <v>180</v>
      </c>
      <c r="Z10" s="6">
        <f t="shared" si="1"/>
        <v>331</v>
      </c>
      <c r="AA10" s="5"/>
      <c r="AB10" s="5"/>
      <c r="AC10" s="5"/>
      <c r="AD10" s="5">
        <v>22</v>
      </c>
      <c r="AE10" s="5">
        <v>71</v>
      </c>
      <c r="AF10" s="5">
        <v>85</v>
      </c>
      <c r="AG10" s="5">
        <v>83</v>
      </c>
      <c r="AH10" s="5">
        <v>70</v>
      </c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S10" s="7">
        <v>0</v>
      </c>
      <c r="BT10" s="24"/>
      <c r="BU10" s="5">
        <v>12</v>
      </c>
      <c r="BV10" s="5"/>
      <c r="BW10" s="5"/>
      <c r="BX10" s="5">
        <v>1</v>
      </c>
      <c r="BY10" s="5">
        <v>3</v>
      </c>
      <c r="BZ10" s="5">
        <v>3</v>
      </c>
      <c r="CA10" s="5">
        <v>3</v>
      </c>
      <c r="CB10" s="5">
        <v>2</v>
      </c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</row>
    <row r="11" spans="1:111" ht="69.400000000000006" customHeight="1" x14ac:dyDescent="0.25">
      <c r="A11" s="1" t="s">
        <v>29</v>
      </c>
      <c r="B11" s="1">
        <v>2025</v>
      </c>
      <c r="C11" s="19" t="s">
        <v>50</v>
      </c>
      <c r="D11" s="32"/>
      <c r="E11" s="19"/>
      <c r="F11" s="19"/>
      <c r="G11" s="19" t="s">
        <v>268</v>
      </c>
      <c r="H11" s="4" t="s">
        <v>180</v>
      </c>
      <c r="I11" s="1" t="s">
        <v>33</v>
      </c>
      <c r="J11" s="1" t="s">
        <v>33</v>
      </c>
      <c r="K11" s="1" t="s">
        <v>38</v>
      </c>
      <c r="L11" s="3" t="s">
        <v>119</v>
      </c>
      <c r="M11" s="3" t="s">
        <v>119</v>
      </c>
      <c r="N11" s="3" t="s">
        <v>159</v>
      </c>
      <c r="O11" s="1" t="s">
        <v>30</v>
      </c>
      <c r="P11" s="1" t="s">
        <v>30</v>
      </c>
      <c r="Q11" s="1" t="s">
        <v>30</v>
      </c>
      <c r="R11" s="1" t="s">
        <v>31</v>
      </c>
      <c r="S11" s="1" t="s">
        <v>36</v>
      </c>
      <c r="T11" s="3" t="s">
        <v>158</v>
      </c>
      <c r="U11" s="1" t="s">
        <v>150</v>
      </c>
      <c r="V11" s="1" t="s">
        <v>147</v>
      </c>
      <c r="W11" s="27" t="s">
        <v>270</v>
      </c>
      <c r="X11" s="20">
        <v>72</v>
      </c>
      <c r="Y11" s="20">
        <v>180</v>
      </c>
      <c r="Z11" s="6">
        <f t="shared" si="1"/>
        <v>392</v>
      </c>
      <c r="AA11" s="5"/>
      <c r="AB11" s="5"/>
      <c r="AC11" s="5"/>
      <c r="AD11" s="5"/>
      <c r="AE11" s="5">
        <v>143</v>
      </c>
      <c r="AF11" s="5">
        <v>129</v>
      </c>
      <c r="AG11" s="5">
        <v>120</v>
      </c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S11" s="7">
        <v>0</v>
      </c>
      <c r="BT11" s="24"/>
      <c r="BU11" s="5">
        <v>12</v>
      </c>
      <c r="BV11" s="5"/>
      <c r="BW11" s="5"/>
      <c r="BX11" s="5">
        <v>1</v>
      </c>
      <c r="BY11" s="5">
        <v>3</v>
      </c>
      <c r="BZ11" s="5">
        <v>3</v>
      </c>
      <c r="CA11" s="5">
        <v>3</v>
      </c>
      <c r="CB11" s="5">
        <v>2</v>
      </c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</row>
    <row r="12" spans="1:111" ht="69.400000000000006" customHeight="1" x14ac:dyDescent="0.25">
      <c r="A12" s="1" t="s">
        <v>29</v>
      </c>
      <c r="B12" s="1">
        <v>2025</v>
      </c>
      <c r="C12" s="19" t="s">
        <v>50</v>
      </c>
      <c r="D12" s="33"/>
      <c r="E12" s="19"/>
      <c r="F12" s="19"/>
      <c r="G12" s="5" t="s">
        <v>268</v>
      </c>
      <c r="H12" s="4" t="s">
        <v>181</v>
      </c>
      <c r="I12" s="1" t="s">
        <v>87</v>
      </c>
      <c r="J12" s="1" t="s">
        <v>87</v>
      </c>
      <c r="K12" s="1" t="s">
        <v>38</v>
      </c>
      <c r="L12" s="3" t="s">
        <v>119</v>
      </c>
      <c r="M12" s="3" t="s">
        <v>119</v>
      </c>
      <c r="N12" s="3" t="s">
        <v>159</v>
      </c>
      <c r="O12" s="1" t="s">
        <v>30</v>
      </c>
      <c r="P12" s="1" t="s">
        <v>30</v>
      </c>
      <c r="Q12" s="1" t="s">
        <v>30</v>
      </c>
      <c r="R12" s="1" t="s">
        <v>31</v>
      </c>
      <c r="S12" s="1" t="s">
        <v>36</v>
      </c>
      <c r="T12" s="3" t="s">
        <v>158</v>
      </c>
      <c r="U12" s="1" t="s">
        <v>150</v>
      </c>
      <c r="V12" s="1" t="s">
        <v>147</v>
      </c>
      <c r="W12" s="27" t="s">
        <v>270</v>
      </c>
      <c r="X12" s="20">
        <v>72</v>
      </c>
      <c r="Y12" s="20">
        <v>180</v>
      </c>
      <c r="Z12" s="6">
        <f t="shared" si="1"/>
        <v>455</v>
      </c>
      <c r="AA12" s="5"/>
      <c r="AB12" s="5"/>
      <c r="AC12" s="5"/>
      <c r="AD12" s="5">
        <v>36</v>
      </c>
      <c r="AE12" s="5">
        <v>109</v>
      </c>
      <c r="AF12" s="5">
        <v>108</v>
      </c>
      <c r="AG12" s="5">
        <v>106</v>
      </c>
      <c r="AH12" s="5">
        <v>96</v>
      </c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S12" s="7">
        <v>0</v>
      </c>
      <c r="BT12" s="24"/>
      <c r="BU12" s="5">
        <v>12</v>
      </c>
      <c r="BV12" s="5"/>
      <c r="BW12" s="5"/>
      <c r="BX12" s="5">
        <v>1</v>
      </c>
      <c r="BY12" s="5">
        <v>3</v>
      </c>
      <c r="BZ12" s="5">
        <v>3</v>
      </c>
      <c r="CA12" s="5">
        <v>3</v>
      </c>
      <c r="CB12" s="5">
        <v>2</v>
      </c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</row>
    <row r="13" spans="1:111" ht="69.400000000000006" customHeight="1" x14ac:dyDescent="0.25">
      <c r="A13" s="1" t="s">
        <v>29</v>
      </c>
      <c r="B13" s="1">
        <v>2025</v>
      </c>
      <c r="C13" s="19" t="s">
        <v>50</v>
      </c>
      <c r="D13" s="34"/>
      <c r="E13" s="19"/>
      <c r="F13" s="19"/>
      <c r="G13" s="19" t="s">
        <v>268</v>
      </c>
      <c r="H13" s="4" t="s">
        <v>182</v>
      </c>
      <c r="I13" s="1" t="s">
        <v>35</v>
      </c>
      <c r="J13" s="1" t="s">
        <v>35</v>
      </c>
      <c r="K13" s="1" t="s">
        <v>38</v>
      </c>
      <c r="L13" s="3" t="s">
        <v>119</v>
      </c>
      <c r="M13" s="3" t="s">
        <v>119</v>
      </c>
      <c r="N13" s="3" t="s">
        <v>159</v>
      </c>
      <c r="O13" s="1" t="s">
        <v>30</v>
      </c>
      <c r="P13" s="1" t="s">
        <v>30</v>
      </c>
      <c r="Q13" s="1" t="s">
        <v>30</v>
      </c>
      <c r="R13" s="1" t="s">
        <v>31</v>
      </c>
      <c r="S13" s="1" t="s">
        <v>36</v>
      </c>
      <c r="T13" s="3" t="s">
        <v>158</v>
      </c>
      <c r="U13" s="1" t="s">
        <v>150</v>
      </c>
      <c r="V13" s="1" t="s">
        <v>147</v>
      </c>
      <c r="W13" s="27" t="s">
        <v>270</v>
      </c>
      <c r="X13" s="20">
        <v>72</v>
      </c>
      <c r="Y13" s="20">
        <v>180</v>
      </c>
      <c r="Z13" s="6">
        <f t="shared" si="1"/>
        <v>22</v>
      </c>
      <c r="AA13" s="5"/>
      <c r="AB13" s="5"/>
      <c r="AC13" s="5"/>
      <c r="AD13" s="5"/>
      <c r="AE13" s="5">
        <v>22</v>
      </c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S13" s="7">
        <v>0</v>
      </c>
      <c r="BT13" s="24"/>
      <c r="BU13" s="5">
        <v>12</v>
      </c>
      <c r="BV13" s="5"/>
      <c r="BW13" s="5"/>
      <c r="BX13" s="5">
        <v>1</v>
      </c>
      <c r="BY13" s="5">
        <v>3</v>
      </c>
      <c r="BZ13" s="5">
        <v>3</v>
      </c>
      <c r="CA13" s="5">
        <v>3</v>
      </c>
      <c r="CB13" s="5">
        <v>2</v>
      </c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</row>
    <row r="14" spans="1:111" ht="208.35" customHeight="1" x14ac:dyDescent="0.25">
      <c r="A14" s="1" t="s">
        <v>29</v>
      </c>
      <c r="B14" s="1">
        <v>2025</v>
      </c>
      <c r="C14" s="5" t="s">
        <v>51</v>
      </c>
      <c r="D14" s="5"/>
      <c r="E14" s="5"/>
      <c r="F14" s="5"/>
      <c r="G14" s="5" t="s">
        <v>268</v>
      </c>
      <c r="H14" s="4" t="s">
        <v>183</v>
      </c>
      <c r="I14" s="1" t="s">
        <v>35</v>
      </c>
      <c r="J14" s="1" t="s">
        <v>35</v>
      </c>
      <c r="K14" s="1" t="s">
        <v>38</v>
      </c>
      <c r="L14" s="3" t="s">
        <v>120</v>
      </c>
      <c r="M14" s="3" t="s">
        <v>120</v>
      </c>
      <c r="N14" s="3" t="s">
        <v>159</v>
      </c>
      <c r="O14" s="1" t="s">
        <v>30</v>
      </c>
      <c r="P14" s="1" t="s">
        <v>30</v>
      </c>
      <c r="Q14" s="1" t="s">
        <v>30</v>
      </c>
      <c r="R14" s="1" t="s">
        <v>31</v>
      </c>
      <c r="S14" s="1" t="s">
        <v>36</v>
      </c>
      <c r="T14" s="3" t="s">
        <v>158</v>
      </c>
      <c r="U14" s="1" t="s">
        <v>150</v>
      </c>
      <c r="V14" s="1" t="s">
        <v>147</v>
      </c>
      <c r="W14" s="27" t="s">
        <v>270</v>
      </c>
      <c r="X14" s="20">
        <v>72</v>
      </c>
      <c r="Y14" s="20">
        <v>180</v>
      </c>
      <c r="Z14" s="6">
        <f t="shared" si="1"/>
        <v>40</v>
      </c>
      <c r="AA14" s="5"/>
      <c r="AB14" s="5"/>
      <c r="AC14" s="5"/>
      <c r="AD14" s="5">
        <v>15</v>
      </c>
      <c r="AE14" s="5"/>
      <c r="AF14" s="5"/>
      <c r="AG14" s="5"/>
      <c r="AH14" s="5">
        <v>25</v>
      </c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S14" s="7">
        <v>0</v>
      </c>
      <c r="BT14" s="24"/>
      <c r="BU14" s="5">
        <v>12</v>
      </c>
      <c r="BV14" s="5"/>
      <c r="BW14" s="5"/>
      <c r="BX14" s="5">
        <v>1</v>
      </c>
      <c r="BY14" s="5">
        <v>3</v>
      </c>
      <c r="BZ14" s="5">
        <v>3</v>
      </c>
      <c r="CA14" s="5">
        <v>3</v>
      </c>
      <c r="CB14" s="5">
        <v>2</v>
      </c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</row>
    <row r="15" spans="1:111" ht="41.65" customHeight="1" x14ac:dyDescent="0.25">
      <c r="A15" s="1" t="s">
        <v>29</v>
      </c>
      <c r="B15" s="1">
        <v>2025</v>
      </c>
      <c r="C15" s="5" t="s">
        <v>52</v>
      </c>
      <c r="D15" s="29"/>
      <c r="E15" s="5"/>
      <c r="F15" s="5"/>
      <c r="G15" s="5" t="s">
        <v>268</v>
      </c>
      <c r="H15" s="4" t="s">
        <v>184</v>
      </c>
      <c r="I15" s="1" t="s">
        <v>33</v>
      </c>
      <c r="J15" s="1" t="s">
        <v>33</v>
      </c>
      <c r="K15" s="1" t="s">
        <v>38</v>
      </c>
      <c r="L15" s="3" t="s">
        <v>121</v>
      </c>
      <c r="M15" s="3" t="s">
        <v>121</v>
      </c>
      <c r="N15" s="3" t="s">
        <v>159</v>
      </c>
      <c r="O15" s="1" t="s">
        <v>30</v>
      </c>
      <c r="P15" s="1" t="s">
        <v>30</v>
      </c>
      <c r="Q15" s="1" t="s">
        <v>30</v>
      </c>
      <c r="R15" s="1" t="s">
        <v>31</v>
      </c>
      <c r="S15" s="1" t="s">
        <v>36</v>
      </c>
      <c r="T15" s="3" t="s">
        <v>158</v>
      </c>
      <c r="U15" s="1" t="s">
        <v>150</v>
      </c>
      <c r="V15" s="1" t="s">
        <v>148</v>
      </c>
      <c r="W15" s="27" t="s">
        <v>270</v>
      </c>
      <c r="X15" s="20">
        <v>80</v>
      </c>
      <c r="Y15" s="20">
        <v>200</v>
      </c>
      <c r="Z15" s="6">
        <f t="shared" si="1"/>
        <v>2193</v>
      </c>
      <c r="AA15" s="5"/>
      <c r="AB15" s="5"/>
      <c r="AC15" s="5"/>
      <c r="AD15" s="5">
        <v>444</v>
      </c>
      <c r="AE15" s="5">
        <v>478</v>
      </c>
      <c r="AF15" s="5">
        <v>505</v>
      </c>
      <c r="AG15" s="5">
        <v>329</v>
      </c>
      <c r="AH15" s="5">
        <v>437</v>
      </c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S15" s="7">
        <v>0</v>
      </c>
      <c r="BT15" s="24"/>
      <c r="BU15" s="5">
        <v>7</v>
      </c>
      <c r="BV15" s="5"/>
      <c r="BW15" s="5"/>
      <c r="BX15" s="5">
        <v>1</v>
      </c>
      <c r="BY15" s="5">
        <v>2</v>
      </c>
      <c r="BZ15" s="5">
        <v>2</v>
      </c>
      <c r="CA15" s="5">
        <v>1</v>
      </c>
      <c r="CB15" s="5">
        <v>1</v>
      </c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</row>
    <row r="16" spans="1:111" ht="41.85" customHeight="1" x14ac:dyDescent="0.25">
      <c r="A16" s="1" t="s">
        <v>29</v>
      </c>
      <c r="B16" s="1">
        <v>2025</v>
      </c>
      <c r="C16" s="5" t="s">
        <v>52</v>
      </c>
      <c r="D16" s="31"/>
      <c r="E16" s="5"/>
      <c r="F16" s="5"/>
      <c r="G16" s="5" t="s">
        <v>268</v>
      </c>
      <c r="H16" s="4" t="s">
        <v>185</v>
      </c>
      <c r="I16" s="1" t="s">
        <v>87</v>
      </c>
      <c r="J16" s="1" t="s">
        <v>87</v>
      </c>
      <c r="K16" s="1" t="s">
        <v>38</v>
      </c>
      <c r="L16" s="3" t="s">
        <v>121</v>
      </c>
      <c r="M16" s="3" t="s">
        <v>121</v>
      </c>
      <c r="N16" s="3" t="s">
        <v>159</v>
      </c>
      <c r="O16" s="1" t="s">
        <v>30</v>
      </c>
      <c r="P16" s="1" t="s">
        <v>30</v>
      </c>
      <c r="Q16" s="1" t="s">
        <v>30</v>
      </c>
      <c r="R16" s="1" t="s">
        <v>31</v>
      </c>
      <c r="S16" s="1" t="s">
        <v>36</v>
      </c>
      <c r="T16" s="3" t="s">
        <v>158</v>
      </c>
      <c r="U16" s="1" t="s">
        <v>150</v>
      </c>
      <c r="V16" s="1" t="s">
        <v>148</v>
      </c>
      <c r="W16" s="27" t="s">
        <v>270</v>
      </c>
      <c r="X16" s="20">
        <v>80</v>
      </c>
      <c r="Y16" s="20">
        <v>200</v>
      </c>
      <c r="Z16" s="6">
        <f t="shared" si="1"/>
        <v>1009</v>
      </c>
      <c r="AA16" s="5"/>
      <c r="AB16" s="5"/>
      <c r="AC16" s="5"/>
      <c r="AD16" s="5">
        <v>177</v>
      </c>
      <c r="AE16" s="5">
        <v>272</v>
      </c>
      <c r="AF16" s="5">
        <v>260</v>
      </c>
      <c r="AG16" s="5">
        <v>141</v>
      </c>
      <c r="AH16" s="5">
        <v>159</v>
      </c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S16" s="7">
        <v>0</v>
      </c>
      <c r="BT16" s="24"/>
      <c r="BU16" s="5">
        <v>7</v>
      </c>
      <c r="BV16" s="5"/>
      <c r="BW16" s="5"/>
      <c r="BX16" s="5">
        <v>1</v>
      </c>
      <c r="BY16" s="5">
        <v>2</v>
      </c>
      <c r="BZ16" s="5">
        <v>2</v>
      </c>
      <c r="CA16" s="5">
        <v>1</v>
      </c>
      <c r="CB16" s="5">
        <v>1</v>
      </c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</row>
    <row r="17" spans="1:111" ht="41.85" customHeight="1" x14ac:dyDescent="0.25">
      <c r="A17" s="1" t="s">
        <v>29</v>
      </c>
      <c r="B17" s="1">
        <v>2025</v>
      </c>
      <c r="C17" s="5" t="s">
        <v>52</v>
      </c>
      <c r="D17" s="31"/>
      <c r="E17" s="5"/>
      <c r="F17" s="5"/>
      <c r="G17" s="5" t="s">
        <v>268</v>
      </c>
      <c r="H17" s="4" t="s">
        <v>186</v>
      </c>
      <c r="I17" s="1" t="s">
        <v>85</v>
      </c>
      <c r="J17" s="1" t="s">
        <v>85</v>
      </c>
      <c r="K17" s="1" t="s">
        <v>38</v>
      </c>
      <c r="L17" s="3" t="s">
        <v>121</v>
      </c>
      <c r="M17" s="3" t="s">
        <v>121</v>
      </c>
      <c r="N17" s="3" t="s">
        <v>159</v>
      </c>
      <c r="O17" s="1" t="s">
        <v>30</v>
      </c>
      <c r="P17" s="1" t="s">
        <v>30</v>
      </c>
      <c r="Q17" s="1" t="s">
        <v>30</v>
      </c>
      <c r="R17" s="1" t="s">
        <v>31</v>
      </c>
      <c r="S17" s="1" t="s">
        <v>36</v>
      </c>
      <c r="T17" s="3" t="s">
        <v>158</v>
      </c>
      <c r="U17" s="1" t="s">
        <v>150</v>
      </c>
      <c r="V17" s="1" t="s">
        <v>148</v>
      </c>
      <c r="W17" s="27" t="s">
        <v>270</v>
      </c>
      <c r="X17" s="20">
        <v>80</v>
      </c>
      <c r="Y17" s="20">
        <v>200</v>
      </c>
      <c r="Z17" s="6">
        <f t="shared" si="1"/>
        <v>1027</v>
      </c>
      <c r="AA17" s="5"/>
      <c r="AB17" s="5"/>
      <c r="AC17" s="5"/>
      <c r="AD17" s="5">
        <v>174</v>
      </c>
      <c r="AE17" s="5">
        <v>252</v>
      </c>
      <c r="AF17" s="5">
        <v>248</v>
      </c>
      <c r="AG17" s="5">
        <v>174</v>
      </c>
      <c r="AH17" s="5">
        <v>179</v>
      </c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S17" s="7">
        <v>0</v>
      </c>
      <c r="BT17" s="24"/>
      <c r="BU17" s="5">
        <v>7</v>
      </c>
      <c r="BV17" s="5"/>
      <c r="BW17" s="5"/>
      <c r="BX17" s="5">
        <v>1</v>
      </c>
      <c r="BY17" s="5">
        <v>2</v>
      </c>
      <c r="BZ17" s="5">
        <v>2</v>
      </c>
      <c r="CA17" s="5">
        <v>1</v>
      </c>
      <c r="CB17" s="5">
        <v>1</v>
      </c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</row>
    <row r="18" spans="1:111" ht="41.85" customHeight="1" x14ac:dyDescent="0.25">
      <c r="A18" s="1" t="s">
        <v>29</v>
      </c>
      <c r="B18" s="1">
        <v>2025</v>
      </c>
      <c r="C18" s="5" t="s">
        <v>52</v>
      </c>
      <c r="D18" s="31"/>
      <c r="E18" s="5"/>
      <c r="F18" s="5"/>
      <c r="G18" s="5" t="s">
        <v>268</v>
      </c>
      <c r="H18" s="4" t="s">
        <v>187</v>
      </c>
      <c r="I18" s="1" t="s">
        <v>79</v>
      </c>
      <c r="J18" s="1" t="s">
        <v>79</v>
      </c>
      <c r="K18" s="1" t="s">
        <v>38</v>
      </c>
      <c r="L18" s="3" t="s">
        <v>121</v>
      </c>
      <c r="M18" s="3" t="s">
        <v>121</v>
      </c>
      <c r="N18" s="3" t="s">
        <v>159</v>
      </c>
      <c r="O18" s="1" t="s">
        <v>30</v>
      </c>
      <c r="P18" s="1" t="s">
        <v>30</v>
      </c>
      <c r="Q18" s="1" t="s">
        <v>30</v>
      </c>
      <c r="R18" s="1" t="s">
        <v>31</v>
      </c>
      <c r="S18" s="1" t="s">
        <v>36</v>
      </c>
      <c r="T18" s="3" t="s">
        <v>158</v>
      </c>
      <c r="U18" s="1" t="s">
        <v>150</v>
      </c>
      <c r="V18" s="1" t="s">
        <v>148</v>
      </c>
      <c r="W18" s="27" t="s">
        <v>270</v>
      </c>
      <c r="X18" s="20">
        <v>80</v>
      </c>
      <c r="Y18" s="20">
        <v>200</v>
      </c>
      <c r="Z18" s="6">
        <f t="shared" si="1"/>
        <v>672</v>
      </c>
      <c r="AA18" s="5"/>
      <c r="AB18" s="5"/>
      <c r="AC18" s="5"/>
      <c r="AD18" s="5">
        <v>112</v>
      </c>
      <c r="AE18" s="5">
        <v>171</v>
      </c>
      <c r="AF18" s="5">
        <v>165</v>
      </c>
      <c r="AG18" s="5">
        <v>104</v>
      </c>
      <c r="AH18" s="5">
        <v>120</v>
      </c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S18" s="7">
        <v>0</v>
      </c>
      <c r="BT18" s="24"/>
      <c r="BU18" s="5">
        <v>7</v>
      </c>
      <c r="BV18" s="5"/>
      <c r="BW18" s="5"/>
      <c r="BX18" s="5">
        <v>1</v>
      </c>
      <c r="BY18" s="5">
        <v>2</v>
      </c>
      <c r="BZ18" s="5">
        <v>2</v>
      </c>
      <c r="CA18" s="5">
        <v>1</v>
      </c>
      <c r="CB18" s="5">
        <v>1</v>
      </c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</row>
    <row r="19" spans="1:111" ht="41.85" customHeight="1" x14ac:dyDescent="0.25">
      <c r="A19" s="1" t="s">
        <v>29</v>
      </c>
      <c r="B19" s="1">
        <v>2025</v>
      </c>
      <c r="C19" s="5" t="s">
        <v>52</v>
      </c>
      <c r="D19" s="30"/>
      <c r="E19" s="5"/>
      <c r="F19" s="5"/>
      <c r="G19" s="5" t="s">
        <v>268</v>
      </c>
      <c r="H19" s="4" t="s">
        <v>188</v>
      </c>
      <c r="I19" s="1" t="s">
        <v>88</v>
      </c>
      <c r="J19" s="1" t="s">
        <v>88</v>
      </c>
      <c r="K19" s="1" t="s">
        <v>38</v>
      </c>
      <c r="L19" s="3" t="s">
        <v>121</v>
      </c>
      <c r="M19" s="3" t="s">
        <v>121</v>
      </c>
      <c r="N19" s="3" t="s">
        <v>159</v>
      </c>
      <c r="O19" s="1" t="s">
        <v>30</v>
      </c>
      <c r="P19" s="1" t="s">
        <v>30</v>
      </c>
      <c r="Q19" s="1" t="s">
        <v>30</v>
      </c>
      <c r="R19" s="1" t="s">
        <v>31</v>
      </c>
      <c r="S19" s="1" t="s">
        <v>36</v>
      </c>
      <c r="T19" s="3" t="s">
        <v>158</v>
      </c>
      <c r="U19" s="1" t="s">
        <v>150</v>
      </c>
      <c r="V19" s="1" t="s">
        <v>148</v>
      </c>
      <c r="W19" s="27" t="s">
        <v>270</v>
      </c>
      <c r="X19" s="20">
        <v>80</v>
      </c>
      <c r="Y19" s="20">
        <v>200</v>
      </c>
      <c r="Z19" s="6">
        <f t="shared" si="1"/>
        <v>1650</v>
      </c>
      <c r="AA19" s="5"/>
      <c r="AB19" s="5"/>
      <c r="AC19" s="5"/>
      <c r="AD19" s="5">
        <v>301</v>
      </c>
      <c r="AE19" s="5">
        <v>405</v>
      </c>
      <c r="AF19" s="5">
        <v>419</v>
      </c>
      <c r="AG19" s="5">
        <v>253</v>
      </c>
      <c r="AH19" s="5">
        <v>272</v>
      </c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S19" s="7">
        <v>0</v>
      </c>
      <c r="BT19" s="24"/>
      <c r="BU19" s="5">
        <v>7</v>
      </c>
      <c r="BV19" s="5"/>
      <c r="BW19" s="5"/>
      <c r="BX19" s="5">
        <v>1</v>
      </c>
      <c r="BY19" s="5">
        <v>2</v>
      </c>
      <c r="BZ19" s="5">
        <v>2</v>
      </c>
      <c r="CA19" s="5">
        <v>1</v>
      </c>
      <c r="CB19" s="5">
        <v>1</v>
      </c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</row>
    <row r="20" spans="1:111" ht="34.700000000000003" customHeight="1" x14ac:dyDescent="0.25">
      <c r="A20" s="1" t="s">
        <v>29</v>
      </c>
      <c r="B20" s="1">
        <v>2025</v>
      </c>
      <c r="C20" s="5" t="s">
        <v>53</v>
      </c>
      <c r="D20" s="29"/>
      <c r="E20" s="5"/>
      <c r="F20" s="5"/>
      <c r="G20" s="5" t="s">
        <v>268</v>
      </c>
      <c r="H20" s="4" t="s">
        <v>189</v>
      </c>
      <c r="I20" s="1" t="s">
        <v>33</v>
      </c>
      <c r="J20" s="1" t="s">
        <v>33</v>
      </c>
      <c r="K20" s="1" t="s">
        <v>38</v>
      </c>
      <c r="L20" s="3" t="s">
        <v>122</v>
      </c>
      <c r="M20" s="3" t="s">
        <v>122</v>
      </c>
      <c r="N20" s="3" t="s">
        <v>34</v>
      </c>
      <c r="O20" s="1" t="s">
        <v>30</v>
      </c>
      <c r="P20" s="1" t="s">
        <v>30</v>
      </c>
      <c r="Q20" s="1" t="s">
        <v>30</v>
      </c>
      <c r="R20" s="1" t="s">
        <v>31</v>
      </c>
      <c r="S20" s="1" t="s">
        <v>36</v>
      </c>
      <c r="T20" s="3" t="s">
        <v>158</v>
      </c>
      <c r="U20" s="1" t="s">
        <v>150</v>
      </c>
      <c r="V20" s="1" t="s">
        <v>147</v>
      </c>
      <c r="W20" s="27" t="s">
        <v>270</v>
      </c>
      <c r="X20" s="20">
        <v>44</v>
      </c>
      <c r="Y20" s="20">
        <v>110</v>
      </c>
      <c r="Z20" s="6">
        <f t="shared" si="1"/>
        <v>4411</v>
      </c>
      <c r="AA20" s="5"/>
      <c r="AB20" s="5"/>
      <c r="AC20" s="5"/>
      <c r="AD20" s="5">
        <v>374</v>
      </c>
      <c r="AE20" s="5">
        <v>1121</v>
      </c>
      <c r="AF20" s="5">
        <v>1144</v>
      </c>
      <c r="AG20" s="5">
        <v>1182</v>
      </c>
      <c r="AH20" s="5">
        <v>590</v>
      </c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S20" s="7">
        <v>0</v>
      </c>
      <c r="BT20" s="24"/>
      <c r="BU20" s="5">
        <v>12</v>
      </c>
      <c r="BV20" s="5"/>
      <c r="BW20" s="5"/>
      <c r="BX20" s="5">
        <v>1</v>
      </c>
      <c r="BY20" s="5">
        <v>3</v>
      </c>
      <c r="BZ20" s="5">
        <v>3</v>
      </c>
      <c r="CA20" s="5">
        <v>3</v>
      </c>
      <c r="CB20" s="5">
        <v>2</v>
      </c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</row>
    <row r="21" spans="1:111" ht="34.700000000000003" customHeight="1" x14ac:dyDescent="0.25">
      <c r="A21" s="1" t="s">
        <v>29</v>
      </c>
      <c r="B21" s="1">
        <v>2025</v>
      </c>
      <c r="C21" s="5" t="s">
        <v>53</v>
      </c>
      <c r="D21" s="31"/>
      <c r="E21" s="5"/>
      <c r="F21" s="5"/>
      <c r="G21" s="5" t="s">
        <v>268</v>
      </c>
      <c r="H21" s="4" t="s">
        <v>190</v>
      </c>
      <c r="I21" s="1" t="s">
        <v>87</v>
      </c>
      <c r="J21" s="1" t="s">
        <v>87</v>
      </c>
      <c r="K21" s="1" t="s">
        <v>38</v>
      </c>
      <c r="L21" s="3" t="s">
        <v>122</v>
      </c>
      <c r="M21" s="3" t="s">
        <v>122</v>
      </c>
      <c r="N21" s="3" t="s">
        <v>34</v>
      </c>
      <c r="O21" s="1" t="s">
        <v>30</v>
      </c>
      <c r="P21" s="1" t="s">
        <v>30</v>
      </c>
      <c r="Q21" s="1" t="s">
        <v>30</v>
      </c>
      <c r="R21" s="1" t="s">
        <v>31</v>
      </c>
      <c r="S21" s="1" t="s">
        <v>36</v>
      </c>
      <c r="T21" s="3" t="s">
        <v>158</v>
      </c>
      <c r="U21" s="1" t="s">
        <v>150</v>
      </c>
      <c r="V21" s="1" t="s">
        <v>147</v>
      </c>
      <c r="W21" s="27" t="s">
        <v>270</v>
      </c>
      <c r="X21" s="20">
        <v>44</v>
      </c>
      <c r="Y21" s="20">
        <v>110</v>
      </c>
      <c r="Z21" s="6">
        <f t="shared" si="1"/>
        <v>1520</v>
      </c>
      <c r="AA21" s="5"/>
      <c r="AB21" s="5"/>
      <c r="AC21" s="5"/>
      <c r="AD21" s="5">
        <v>165</v>
      </c>
      <c r="AE21" s="5">
        <v>395</v>
      </c>
      <c r="AF21" s="5">
        <v>398</v>
      </c>
      <c r="AG21" s="5">
        <v>361</v>
      </c>
      <c r="AH21" s="5">
        <v>201</v>
      </c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S21" s="7">
        <v>0</v>
      </c>
      <c r="BT21" s="24"/>
      <c r="BU21" s="5">
        <v>12</v>
      </c>
      <c r="BV21" s="5"/>
      <c r="BW21" s="5"/>
      <c r="BX21" s="5">
        <v>1</v>
      </c>
      <c r="BY21" s="5">
        <v>3</v>
      </c>
      <c r="BZ21" s="5">
        <v>3</v>
      </c>
      <c r="CA21" s="5">
        <v>3</v>
      </c>
      <c r="CB21" s="5">
        <v>2</v>
      </c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</row>
    <row r="22" spans="1:111" ht="34.700000000000003" customHeight="1" x14ac:dyDescent="0.25">
      <c r="A22" s="1" t="s">
        <v>29</v>
      </c>
      <c r="B22" s="1">
        <v>2025</v>
      </c>
      <c r="C22" s="5" t="s">
        <v>53</v>
      </c>
      <c r="D22" s="31"/>
      <c r="E22" s="5"/>
      <c r="F22" s="5"/>
      <c r="G22" s="5" t="s">
        <v>268</v>
      </c>
      <c r="H22" s="4" t="s">
        <v>191</v>
      </c>
      <c r="I22" s="1" t="s">
        <v>85</v>
      </c>
      <c r="J22" s="1" t="s">
        <v>85</v>
      </c>
      <c r="K22" s="1" t="s">
        <v>38</v>
      </c>
      <c r="L22" s="3" t="s">
        <v>122</v>
      </c>
      <c r="M22" s="3" t="s">
        <v>122</v>
      </c>
      <c r="N22" s="3" t="s">
        <v>34</v>
      </c>
      <c r="O22" s="1" t="s">
        <v>30</v>
      </c>
      <c r="P22" s="1" t="s">
        <v>30</v>
      </c>
      <c r="Q22" s="1" t="s">
        <v>30</v>
      </c>
      <c r="R22" s="1" t="s">
        <v>31</v>
      </c>
      <c r="S22" s="1" t="s">
        <v>36</v>
      </c>
      <c r="T22" s="3" t="s">
        <v>158</v>
      </c>
      <c r="U22" s="1" t="s">
        <v>150</v>
      </c>
      <c r="V22" s="1" t="s">
        <v>147</v>
      </c>
      <c r="W22" s="27" t="s">
        <v>270</v>
      </c>
      <c r="X22" s="20">
        <v>44</v>
      </c>
      <c r="Y22" s="20">
        <v>110</v>
      </c>
      <c r="Z22" s="6">
        <f t="shared" si="1"/>
        <v>1665</v>
      </c>
      <c r="AA22" s="5"/>
      <c r="AB22" s="5"/>
      <c r="AC22" s="5"/>
      <c r="AD22" s="5">
        <v>132</v>
      </c>
      <c r="AE22" s="5">
        <v>406</v>
      </c>
      <c r="AF22" s="5">
        <v>412</v>
      </c>
      <c r="AG22" s="5">
        <v>412</v>
      </c>
      <c r="AH22" s="5">
        <v>303</v>
      </c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S22" s="7">
        <v>0</v>
      </c>
      <c r="BT22" s="24"/>
      <c r="BU22" s="5">
        <v>12</v>
      </c>
      <c r="BV22" s="5"/>
      <c r="BW22" s="5"/>
      <c r="BX22" s="5">
        <v>1</v>
      </c>
      <c r="BY22" s="5">
        <v>3</v>
      </c>
      <c r="BZ22" s="5">
        <v>3</v>
      </c>
      <c r="CA22" s="5">
        <v>3</v>
      </c>
      <c r="CB22" s="5">
        <v>2</v>
      </c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</row>
    <row r="23" spans="1:111" ht="34.700000000000003" customHeight="1" x14ac:dyDescent="0.25">
      <c r="A23" s="1" t="s">
        <v>29</v>
      </c>
      <c r="B23" s="1">
        <v>2025</v>
      </c>
      <c r="C23" s="5" t="s">
        <v>53</v>
      </c>
      <c r="D23" s="31"/>
      <c r="E23" s="5"/>
      <c r="F23" s="5"/>
      <c r="G23" s="5" t="s">
        <v>268</v>
      </c>
      <c r="H23" s="4" t="s">
        <v>192</v>
      </c>
      <c r="I23" s="1" t="s">
        <v>89</v>
      </c>
      <c r="J23" s="1" t="s">
        <v>89</v>
      </c>
      <c r="K23" s="1" t="s">
        <v>38</v>
      </c>
      <c r="L23" s="3" t="s">
        <v>122</v>
      </c>
      <c r="M23" s="3" t="s">
        <v>122</v>
      </c>
      <c r="N23" s="3" t="s">
        <v>34</v>
      </c>
      <c r="O23" s="1" t="s">
        <v>30</v>
      </c>
      <c r="P23" s="1" t="s">
        <v>30</v>
      </c>
      <c r="Q23" s="1" t="s">
        <v>30</v>
      </c>
      <c r="R23" s="1" t="s">
        <v>31</v>
      </c>
      <c r="S23" s="1" t="s">
        <v>36</v>
      </c>
      <c r="T23" s="3" t="s">
        <v>158</v>
      </c>
      <c r="U23" s="1" t="s">
        <v>150</v>
      </c>
      <c r="V23" s="1" t="s">
        <v>147</v>
      </c>
      <c r="W23" s="27" t="s">
        <v>270</v>
      </c>
      <c r="X23" s="20">
        <v>44</v>
      </c>
      <c r="Y23" s="20">
        <v>110</v>
      </c>
      <c r="Z23" s="6">
        <f t="shared" si="1"/>
        <v>1162</v>
      </c>
      <c r="AA23" s="5"/>
      <c r="AB23" s="5"/>
      <c r="AC23" s="5"/>
      <c r="AD23" s="5">
        <v>91</v>
      </c>
      <c r="AE23" s="5">
        <v>287</v>
      </c>
      <c r="AF23" s="5">
        <v>287</v>
      </c>
      <c r="AG23" s="5">
        <v>301</v>
      </c>
      <c r="AH23" s="5">
        <v>196</v>
      </c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S23" s="7">
        <v>0</v>
      </c>
      <c r="BT23" s="24"/>
      <c r="BU23" s="5">
        <v>12</v>
      </c>
      <c r="BV23" s="5"/>
      <c r="BW23" s="5"/>
      <c r="BX23" s="5">
        <v>1</v>
      </c>
      <c r="BY23" s="5">
        <v>3</v>
      </c>
      <c r="BZ23" s="5">
        <v>3</v>
      </c>
      <c r="CA23" s="5">
        <v>3</v>
      </c>
      <c r="CB23" s="5">
        <v>2</v>
      </c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</row>
    <row r="24" spans="1:111" ht="34.700000000000003" customHeight="1" x14ac:dyDescent="0.25">
      <c r="A24" s="1" t="s">
        <v>29</v>
      </c>
      <c r="B24" s="1">
        <v>2025</v>
      </c>
      <c r="C24" s="5" t="s">
        <v>53</v>
      </c>
      <c r="D24" s="31"/>
      <c r="E24" s="5"/>
      <c r="F24" s="5"/>
      <c r="G24" s="5" t="s">
        <v>268</v>
      </c>
      <c r="H24" s="4" t="s">
        <v>193</v>
      </c>
      <c r="I24" s="1" t="s">
        <v>90</v>
      </c>
      <c r="J24" s="1" t="s">
        <v>90</v>
      </c>
      <c r="K24" s="1" t="s">
        <v>38</v>
      </c>
      <c r="L24" s="3" t="s">
        <v>122</v>
      </c>
      <c r="M24" s="3" t="s">
        <v>122</v>
      </c>
      <c r="N24" s="3" t="s">
        <v>34</v>
      </c>
      <c r="O24" s="1" t="s">
        <v>30</v>
      </c>
      <c r="P24" s="1" t="s">
        <v>30</v>
      </c>
      <c r="Q24" s="1" t="s">
        <v>30</v>
      </c>
      <c r="R24" s="1" t="s">
        <v>31</v>
      </c>
      <c r="S24" s="1" t="s">
        <v>36</v>
      </c>
      <c r="T24" s="3" t="s">
        <v>158</v>
      </c>
      <c r="U24" s="1" t="s">
        <v>150</v>
      </c>
      <c r="V24" s="1" t="s">
        <v>147</v>
      </c>
      <c r="W24" s="27" t="s">
        <v>270</v>
      </c>
      <c r="X24" s="20">
        <v>44</v>
      </c>
      <c r="Y24" s="20">
        <v>110</v>
      </c>
      <c r="Z24" s="6">
        <f t="shared" si="1"/>
        <v>1628</v>
      </c>
      <c r="AA24" s="5"/>
      <c r="AB24" s="5"/>
      <c r="AC24" s="5"/>
      <c r="AD24" s="5">
        <v>134</v>
      </c>
      <c r="AE24" s="5">
        <v>395</v>
      </c>
      <c r="AF24" s="5">
        <v>396</v>
      </c>
      <c r="AG24" s="5">
        <v>424</v>
      </c>
      <c r="AH24" s="5">
        <v>279</v>
      </c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S24" s="7">
        <v>0</v>
      </c>
      <c r="BT24" s="24"/>
      <c r="BU24" s="5">
        <v>12</v>
      </c>
      <c r="BV24" s="5"/>
      <c r="BW24" s="5"/>
      <c r="BX24" s="5">
        <v>1</v>
      </c>
      <c r="BY24" s="5">
        <v>3</v>
      </c>
      <c r="BZ24" s="5">
        <v>3</v>
      </c>
      <c r="CA24" s="5">
        <v>3</v>
      </c>
      <c r="CB24" s="5">
        <v>2</v>
      </c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</row>
    <row r="25" spans="1:111" ht="34.700000000000003" customHeight="1" x14ac:dyDescent="0.25">
      <c r="A25" s="1" t="s">
        <v>29</v>
      </c>
      <c r="B25" s="1">
        <v>2025</v>
      </c>
      <c r="C25" s="5" t="s">
        <v>53</v>
      </c>
      <c r="D25" s="30"/>
      <c r="E25" s="5"/>
      <c r="F25" s="5"/>
      <c r="G25" s="5" t="s">
        <v>268</v>
      </c>
      <c r="H25" s="4" t="s">
        <v>194</v>
      </c>
      <c r="I25" s="1" t="s">
        <v>88</v>
      </c>
      <c r="J25" s="1" t="s">
        <v>88</v>
      </c>
      <c r="K25" s="1" t="s">
        <v>38</v>
      </c>
      <c r="L25" s="3" t="s">
        <v>122</v>
      </c>
      <c r="M25" s="3" t="s">
        <v>122</v>
      </c>
      <c r="N25" s="3" t="s">
        <v>34</v>
      </c>
      <c r="O25" s="1" t="s">
        <v>30</v>
      </c>
      <c r="P25" s="1" t="s">
        <v>30</v>
      </c>
      <c r="Q25" s="1" t="s">
        <v>30</v>
      </c>
      <c r="R25" s="1" t="s">
        <v>31</v>
      </c>
      <c r="S25" s="1" t="s">
        <v>36</v>
      </c>
      <c r="T25" s="3" t="s">
        <v>158</v>
      </c>
      <c r="U25" s="1" t="s">
        <v>150</v>
      </c>
      <c r="V25" s="1" t="s">
        <v>147</v>
      </c>
      <c r="W25" s="27" t="s">
        <v>270</v>
      </c>
      <c r="X25" s="20">
        <v>44</v>
      </c>
      <c r="Y25" s="20">
        <v>110</v>
      </c>
      <c r="Z25" s="6">
        <f t="shared" si="1"/>
        <v>2058</v>
      </c>
      <c r="AA25" s="5"/>
      <c r="AB25" s="5"/>
      <c r="AC25" s="5"/>
      <c r="AD25" s="5">
        <v>157</v>
      </c>
      <c r="AE25" s="5">
        <v>514</v>
      </c>
      <c r="AF25" s="5">
        <v>507</v>
      </c>
      <c r="AG25" s="5">
        <v>527</v>
      </c>
      <c r="AH25" s="5">
        <v>353</v>
      </c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S25" s="7">
        <v>0</v>
      </c>
      <c r="BT25" s="24"/>
      <c r="BU25" s="5">
        <v>12</v>
      </c>
      <c r="BV25" s="5"/>
      <c r="BW25" s="5"/>
      <c r="BX25" s="5">
        <v>1</v>
      </c>
      <c r="BY25" s="5">
        <v>3</v>
      </c>
      <c r="BZ25" s="5">
        <v>3</v>
      </c>
      <c r="CA25" s="5">
        <v>3</v>
      </c>
      <c r="CB25" s="5">
        <v>2</v>
      </c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</row>
    <row r="26" spans="1:111" ht="34.700000000000003" customHeight="1" x14ac:dyDescent="0.25">
      <c r="A26" s="1" t="s">
        <v>29</v>
      </c>
      <c r="B26" s="1">
        <v>2025</v>
      </c>
      <c r="C26" s="5" t="s">
        <v>54</v>
      </c>
      <c r="D26" s="29"/>
      <c r="E26" s="5"/>
      <c r="F26" s="5"/>
      <c r="G26" s="5" t="s">
        <v>268</v>
      </c>
      <c r="H26" s="4" t="s">
        <v>195</v>
      </c>
      <c r="I26" s="1" t="s">
        <v>33</v>
      </c>
      <c r="J26" s="1" t="s">
        <v>33</v>
      </c>
      <c r="K26" s="1" t="s">
        <v>38</v>
      </c>
      <c r="L26" s="3" t="s">
        <v>123</v>
      </c>
      <c r="M26" s="3" t="s">
        <v>123</v>
      </c>
      <c r="N26" s="3" t="s">
        <v>34</v>
      </c>
      <c r="O26" s="1" t="s">
        <v>30</v>
      </c>
      <c r="P26" s="1" t="s">
        <v>30</v>
      </c>
      <c r="Q26" s="1" t="s">
        <v>30</v>
      </c>
      <c r="R26" s="1" t="s">
        <v>31</v>
      </c>
      <c r="S26" s="1" t="s">
        <v>36</v>
      </c>
      <c r="T26" s="3" t="s">
        <v>158</v>
      </c>
      <c r="U26" s="1" t="s">
        <v>150</v>
      </c>
      <c r="V26" s="1" t="s">
        <v>147</v>
      </c>
      <c r="W26" s="27" t="s">
        <v>270</v>
      </c>
      <c r="X26" s="20">
        <v>44</v>
      </c>
      <c r="Y26" s="20">
        <v>110</v>
      </c>
      <c r="Z26" s="6">
        <f t="shared" si="1"/>
        <v>4525</v>
      </c>
      <c r="AA26" s="5"/>
      <c r="AB26" s="5"/>
      <c r="AC26" s="5"/>
      <c r="AD26" s="5">
        <v>403</v>
      </c>
      <c r="AE26" s="5">
        <v>1136</v>
      </c>
      <c r="AF26" s="5">
        <v>1173</v>
      </c>
      <c r="AG26" s="5">
        <v>1160</v>
      </c>
      <c r="AH26" s="5">
        <v>653</v>
      </c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S26" s="7">
        <v>0</v>
      </c>
      <c r="BT26" s="24"/>
      <c r="BU26" s="5">
        <v>12</v>
      </c>
      <c r="BV26" s="5"/>
      <c r="BW26" s="5"/>
      <c r="BX26" s="5">
        <v>1</v>
      </c>
      <c r="BY26" s="5">
        <v>3</v>
      </c>
      <c r="BZ26" s="5">
        <v>3</v>
      </c>
      <c r="CA26" s="5">
        <v>3</v>
      </c>
      <c r="CB26" s="5">
        <v>2</v>
      </c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</row>
    <row r="27" spans="1:111" ht="34.700000000000003" customHeight="1" x14ac:dyDescent="0.25">
      <c r="A27" s="1" t="s">
        <v>29</v>
      </c>
      <c r="B27" s="1">
        <v>2025</v>
      </c>
      <c r="C27" s="5" t="s">
        <v>54</v>
      </c>
      <c r="D27" s="31"/>
      <c r="E27" s="5"/>
      <c r="F27" s="5"/>
      <c r="G27" s="5" t="s">
        <v>268</v>
      </c>
      <c r="H27" s="4" t="s">
        <v>196</v>
      </c>
      <c r="I27" s="1" t="s">
        <v>87</v>
      </c>
      <c r="J27" s="1" t="s">
        <v>87</v>
      </c>
      <c r="K27" s="1" t="s">
        <v>38</v>
      </c>
      <c r="L27" s="3" t="s">
        <v>123</v>
      </c>
      <c r="M27" s="3" t="s">
        <v>123</v>
      </c>
      <c r="N27" s="3" t="s">
        <v>34</v>
      </c>
      <c r="O27" s="1" t="s">
        <v>30</v>
      </c>
      <c r="P27" s="1" t="s">
        <v>30</v>
      </c>
      <c r="Q27" s="1" t="s">
        <v>30</v>
      </c>
      <c r="R27" s="1" t="s">
        <v>31</v>
      </c>
      <c r="S27" s="1" t="s">
        <v>36</v>
      </c>
      <c r="T27" s="3" t="s">
        <v>158</v>
      </c>
      <c r="U27" s="1" t="s">
        <v>150</v>
      </c>
      <c r="V27" s="1" t="s">
        <v>147</v>
      </c>
      <c r="W27" s="27" t="s">
        <v>270</v>
      </c>
      <c r="X27" s="20">
        <v>44</v>
      </c>
      <c r="Y27" s="20">
        <v>110</v>
      </c>
      <c r="Z27" s="6">
        <f t="shared" si="1"/>
        <v>1518</v>
      </c>
      <c r="AA27" s="5"/>
      <c r="AB27" s="5"/>
      <c r="AC27" s="5"/>
      <c r="AD27" s="5">
        <v>154</v>
      </c>
      <c r="AE27" s="5">
        <v>346</v>
      </c>
      <c r="AF27" s="5">
        <v>375</v>
      </c>
      <c r="AG27" s="5">
        <v>356</v>
      </c>
      <c r="AH27" s="5">
        <v>287</v>
      </c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S27" s="7">
        <v>0</v>
      </c>
      <c r="BT27" s="24"/>
      <c r="BU27" s="5">
        <v>12</v>
      </c>
      <c r="BV27" s="5"/>
      <c r="BW27" s="5"/>
      <c r="BX27" s="5">
        <v>1</v>
      </c>
      <c r="BY27" s="5">
        <v>3</v>
      </c>
      <c r="BZ27" s="5">
        <v>3</v>
      </c>
      <c r="CA27" s="5">
        <v>3</v>
      </c>
      <c r="CB27" s="5">
        <v>2</v>
      </c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</row>
    <row r="28" spans="1:111" ht="34.700000000000003" customHeight="1" x14ac:dyDescent="0.25">
      <c r="A28" s="1" t="s">
        <v>29</v>
      </c>
      <c r="B28" s="1">
        <v>2025</v>
      </c>
      <c r="C28" s="5" t="s">
        <v>54</v>
      </c>
      <c r="D28" s="31"/>
      <c r="E28" s="5"/>
      <c r="F28" s="5"/>
      <c r="G28" s="5" t="s">
        <v>268</v>
      </c>
      <c r="H28" s="4" t="s">
        <v>197</v>
      </c>
      <c r="I28" s="1" t="s">
        <v>85</v>
      </c>
      <c r="J28" s="1" t="s">
        <v>85</v>
      </c>
      <c r="K28" s="1" t="s">
        <v>38</v>
      </c>
      <c r="L28" s="3" t="s">
        <v>123</v>
      </c>
      <c r="M28" s="3" t="s">
        <v>123</v>
      </c>
      <c r="N28" s="3" t="s">
        <v>34</v>
      </c>
      <c r="O28" s="1" t="s">
        <v>30</v>
      </c>
      <c r="P28" s="1" t="s">
        <v>30</v>
      </c>
      <c r="Q28" s="1" t="s">
        <v>30</v>
      </c>
      <c r="R28" s="1" t="s">
        <v>31</v>
      </c>
      <c r="S28" s="1" t="s">
        <v>36</v>
      </c>
      <c r="T28" s="3" t="s">
        <v>158</v>
      </c>
      <c r="U28" s="1" t="s">
        <v>150</v>
      </c>
      <c r="V28" s="1" t="s">
        <v>147</v>
      </c>
      <c r="W28" s="27" t="s">
        <v>270</v>
      </c>
      <c r="X28" s="20">
        <v>44</v>
      </c>
      <c r="Y28" s="20">
        <v>110</v>
      </c>
      <c r="Z28" s="6">
        <f t="shared" si="1"/>
        <v>1651</v>
      </c>
      <c r="AA28" s="5"/>
      <c r="AB28" s="5"/>
      <c r="AC28" s="5"/>
      <c r="AD28" s="5">
        <v>129</v>
      </c>
      <c r="AE28" s="5">
        <v>420</v>
      </c>
      <c r="AF28" s="5">
        <v>410</v>
      </c>
      <c r="AG28" s="5">
        <v>415</v>
      </c>
      <c r="AH28" s="5">
        <v>277</v>
      </c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S28" s="7">
        <v>0</v>
      </c>
      <c r="BT28" s="24"/>
      <c r="BU28" s="5">
        <v>12</v>
      </c>
      <c r="BV28" s="5"/>
      <c r="BW28" s="5"/>
      <c r="BX28" s="5">
        <v>1</v>
      </c>
      <c r="BY28" s="5">
        <v>3</v>
      </c>
      <c r="BZ28" s="5">
        <v>3</v>
      </c>
      <c r="CA28" s="5">
        <v>3</v>
      </c>
      <c r="CB28" s="5">
        <v>2</v>
      </c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</row>
    <row r="29" spans="1:111" ht="34.700000000000003" customHeight="1" x14ac:dyDescent="0.25">
      <c r="A29" s="1" t="s">
        <v>29</v>
      </c>
      <c r="B29" s="1">
        <v>2025</v>
      </c>
      <c r="C29" s="5" t="s">
        <v>54</v>
      </c>
      <c r="D29" s="31"/>
      <c r="E29" s="5"/>
      <c r="F29" s="5"/>
      <c r="G29" s="5" t="s">
        <v>268</v>
      </c>
      <c r="H29" s="4" t="s">
        <v>198</v>
      </c>
      <c r="I29" s="1" t="s">
        <v>89</v>
      </c>
      <c r="J29" s="1" t="s">
        <v>89</v>
      </c>
      <c r="K29" s="1" t="s">
        <v>38</v>
      </c>
      <c r="L29" s="3" t="s">
        <v>123</v>
      </c>
      <c r="M29" s="3" t="s">
        <v>123</v>
      </c>
      <c r="N29" s="3" t="s">
        <v>34</v>
      </c>
      <c r="O29" s="1" t="s">
        <v>30</v>
      </c>
      <c r="P29" s="1" t="s">
        <v>30</v>
      </c>
      <c r="Q29" s="1" t="s">
        <v>30</v>
      </c>
      <c r="R29" s="1" t="s">
        <v>31</v>
      </c>
      <c r="S29" s="1" t="s">
        <v>36</v>
      </c>
      <c r="T29" s="3" t="s">
        <v>158</v>
      </c>
      <c r="U29" s="1" t="s">
        <v>150</v>
      </c>
      <c r="V29" s="1" t="s">
        <v>147</v>
      </c>
      <c r="W29" s="27" t="s">
        <v>270</v>
      </c>
      <c r="X29" s="20">
        <v>44</v>
      </c>
      <c r="Y29" s="20">
        <v>110</v>
      </c>
      <c r="Z29" s="6">
        <f t="shared" si="1"/>
        <v>1201</v>
      </c>
      <c r="AA29" s="5"/>
      <c r="AB29" s="5"/>
      <c r="AC29" s="5"/>
      <c r="AD29" s="5">
        <v>96</v>
      </c>
      <c r="AE29" s="5">
        <v>286</v>
      </c>
      <c r="AF29" s="5">
        <v>304</v>
      </c>
      <c r="AG29" s="5">
        <v>311</v>
      </c>
      <c r="AH29" s="5">
        <v>204</v>
      </c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S29" s="7">
        <v>0</v>
      </c>
      <c r="BT29" s="24"/>
      <c r="BU29" s="5">
        <v>12</v>
      </c>
      <c r="BV29" s="5"/>
      <c r="BW29" s="5"/>
      <c r="BX29" s="5">
        <v>1</v>
      </c>
      <c r="BY29" s="5">
        <v>3</v>
      </c>
      <c r="BZ29" s="5">
        <v>3</v>
      </c>
      <c r="CA29" s="5">
        <v>3</v>
      </c>
      <c r="CB29" s="5">
        <v>2</v>
      </c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</row>
    <row r="30" spans="1:111" ht="34.700000000000003" customHeight="1" x14ac:dyDescent="0.25">
      <c r="A30" s="1" t="s">
        <v>29</v>
      </c>
      <c r="B30" s="1">
        <v>2025</v>
      </c>
      <c r="C30" s="5" t="s">
        <v>54</v>
      </c>
      <c r="D30" s="31"/>
      <c r="E30" s="5"/>
      <c r="F30" s="5"/>
      <c r="G30" s="5" t="s">
        <v>268</v>
      </c>
      <c r="H30" s="4" t="s">
        <v>199</v>
      </c>
      <c r="I30" s="1" t="s">
        <v>90</v>
      </c>
      <c r="J30" s="1" t="s">
        <v>90</v>
      </c>
      <c r="K30" s="1" t="s">
        <v>38</v>
      </c>
      <c r="L30" s="3" t="s">
        <v>123</v>
      </c>
      <c r="M30" s="3" t="s">
        <v>123</v>
      </c>
      <c r="N30" s="3" t="s">
        <v>34</v>
      </c>
      <c r="O30" s="1" t="s">
        <v>30</v>
      </c>
      <c r="P30" s="1" t="s">
        <v>30</v>
      </c>
      <c r="Q30" s="1" t="s">
        <v>30</v>
      </c>
      <c r="R30" s="1" t="s">
        <v>31</v>
      </c>
      <c r="S30" s="1" t="s">
        <v>36</v>
      </c>
      <c r="T30" s="3" t="s">
        <v>158</v>
      </c>
      <c r="U30" s="1" t="s">
        <v>150</v>
      </c>
      <c r="V30" s="1" t="s">
        <v>147</v>
      </c>
      <c r="W30" s="27" t="s">
        <v>270</v>
      </c>
      <c r="X30" s="20">
        <v>44</v>
      </c>
      <c r="Y30" s="20">
        <v>110</v>
      </c>
      <c r="Z30" s="6">
        <f t="shared" si="1"/>
        <v>1051</v>
      </c>
      <c r="AA30" s="5"/>
      <c r="AB30" s="5"/>
      <c r="AC30" s="5"/>
      <c r="AD30" s="5">
        <v>60</v>
      </c>
      <c r="AE30" s="5">
        <v>269</v>
      </c>
      <c r="AF30" s="5">
        <v>258</v>
      </c>
      <c r="AG30" s="5">
        <v>264</v>
      </c>
      <c r="AH30" s="5">
        <v>200</v>
      </c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S30" s="7">
        <v>0</v>
      </c>
      <c r="BT30" s="24"/>
      <c r="BU30" s="5">
        <v>12</v>
      </c>
      <c r="BV30" s="5"/>
      <c r="BW30" s="5"/>
      <c r="BX30" s="5">
        <v>1</v>
      </c>
      <c r="BY30" s="5">
        <v>3</v>
      </c>
      <c r="BZ30" s="5">
        <v>3</v>
      </c>
      <c r="CA30" s="5">
        <v>3</v>
      </c>
      <c r="CB30" s="5">
        <v>2</v>
      </c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</row>
    <row r="31" spans="1:111" ht="34.700000000000003" customHeight="1" x14ac:dyDescent="0.25">
      <c r="A31" s="1" t="s">
        <v>29</v>
      </c>
      <c r="B31" s="1">
        <v>2025</v>
      </c>
      <c r="C31" s="5" t="s">
        <v>54</v>
      </c>
      <c r="D31" s="30"/>
      <c r="E31" s="5"/>
      <c r="F31" s="5"/>
      <c r="G31" s="5" t="s">
        <v>268</v>
      </c>
      <c r="H31" s="4" t="s">
        <v>200</v>
      </c>
      <c r="I31" s="1" t="s">
        <v>88</v>
      </c>
      <c r="J31" s="1" t="s">
        <v>88</v>
      </c>
      <c r="K31" s="1" t="s">
        <v>38</v>
      </c>
      <c r="L31" s="3" t="s">
        <v>123</v>
      </c>
      <c r="M31" s="3" t="s">
        <v>123</v>
      </c>
      <c r="N31" s="3" t="s">
        <v>34</v>
      </c>
      <c r="O31" s="1" t="s">
        <v>30</v>
      </c>
      <c r="P31" s="1" t="s">
        <v>30</v>
      </c>
      <c r="Q31" s="1" t="s">
        <v>30</v>
      </c>
      <c r="R31" s="1" t="s">
        <v>31</v>
      </c>
      <c r="S31" s="1" t="s">
        <v>36</v>
      </c>
      <c r="T31" s="3" t="s">
        <v>158</v>
      </c>
      <c r="U31" s="1" t="s">
        <v>150</v>
      </c>
      <c r="V31" s="1" t="s">
        <v>147</v>
      </c>
      <c r="W31" s="27" t="s">
        <v>270</v>
      </c>
      <c r="X31" s="20">
        <v>44</v>
      </c>
      <c r="Y31" s="20">
        <v>110</v>
      </c>
      <c r="Z31" s="6">
        <f t="shared" si="1"/>
        <v>1884</v>
      </c>
      <c r="AA31" s="5"/>
      <c r="AB31" s="5"/>
      <c r="AC31" s="5"/>
      <c r="AD31" s="5">
        <v>151</v>
      </c>
      <c r="AE31" s="5">
        <v>466</v>
      </c>
      <c r="AF31" s="5">
        <v>474</v>
      </c>
      <c r="AG31" s="5">
        <v>475</v>
      </c>
      <c r="AH31" s="5">
        <v>318</v>
      </c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S31" s="7">
        <v>0</v>
      </c>
      <c r="BT31" s="24"/>
      <c r="BU31" s="5">
        <v>12</v>
      </c>
      <c r="BV31" s="5"/>
      <c r="BW31" s="5"/>
      <c r="BX31" s="5">
        <v>1</v>
      </c>
      <c r="BY31" s="5">
        <v>3</v>
      </c>
      <c r="BZ31" s="5">
        <v>3</v>
      </c>
      <c r="CA31" s="5">
        <v>3</v>
      </c>
      <c r="CB31" s="5">
        <v>2</v>
      </c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</row>
    <row r="32" spans="1:111" ht="34.700000000000003" customHeight="1" x14ac:dyDescent="0.25">
      <c r="A32" s="1" t="s">
        <v>29</v>
      </c>
      <c r="B32" s="1">
        <v>2025</v>
      </c>
      <c r="C32" s="5" t="s">
        <v>55</v>
      </c>
      <c r="D32" s="29"/>
      <c r="E32" s="5"/>
      <c r="F32" s="5"/>
      <c r="G32" s="5" t="s">
        <v>268</v>
      </c>
      <c r="H32" s="4" t="s">
        <v>201</v>
      </c>
      <c r="I32" s="1" t="s">
        <v>33</v>
      </c>
      <c r="J32" s="1" t="s">
        <v>33</v>
      </c>
      <c r="K32" s="1" t="s">
        <v>38</v>
      </c>
      <c r="L32" s="3" t="s">
        <v>124</v>
      </c>
      <c r="M32" s="3" t="s">
        <v>124</v>
      </c>
      <c r="N32" s="3" t="s">
        <v>34</v>
      </c>
      <c r="O32" s="1" t="s">
        <v>30</v>
      </c>
      <c r="P32" s="1" t="s">
        <v>30</v>
      </c>
      <c r="Q32" s="1" t="s">
        <v>30</v>
      </c>
      <c r="R32" s="1" t="s">
        <v>31</v>
      </c>
      <c r="S32" s="1" t="s">
        <v>36</v>
      </c>
      <c r="T32" s="3" t="s">
        <v>158</v>
      </c>
      <c r="U32" s="1" t="s">
        <v>150</v>
      </c>
      <c r="V32" s="1" t="s">
        <v>147</v>
      </c>
      <c r="W32" s="27" t="s">
        <v>270</v>
      </c>
      <c r="X32" s="20">
        <v>44</v>
      </c>
      <c r="Y32" s="20">
        <v>110</v>
      </c>
      <c r="Z32" s="6">
        <f t="shared" si="1"/>
        <v>4769</v>
      </c>
      <c r="AA32" s="5"/>
      <c r="AB32" s="5"/>
      <c r="AC32" s="5"/>
      <c r="AD32" s="5">
        <v>363</v>
      </c>
      <c r="AE32" s="5">
        <v>1204</v>
      </c>
      <c r="AF32" s="5">
        <v>1167</v>
      </c>
      <c r="AG32" s="5">
        <v>1228</v>
      </c>
      <c r="AH32" s="5">
        <v>807</v>
      </c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S32" s="7">
        <v>0</v>
      </c>
      <c r="BT32" s="24"/>
      <c r="BU32" s="5">
        <v>12</v>
      </c>
      <c r="BV32" s="5"/>
      <c r="BW32" s="5"/>
      <c r="BX32" s="5">
        <v>1</v>
      </c>
      <c r="BY32" s="5">
        <v>3</v>
      </c>
      <c r="BZ32" s="5">
        <v>3</v>
      </c>
      <c r="CA32" s="5">
        <v>3</v>
      </c>
      <c r="CB32" s="5">
        <v>2</v>
      </c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</row>
    <row r="33" spans="1:111" ht="34.700000000000003" customHeight="1" x14ac:dyDescent="0.25">
      <c r="A33" s="1" t="s">
        <v>29</v>
      </c>
      <c r="B33" s="1">
        <v>2025</v>
      </c>
      <c r="C33" s="5" t="s">
        <v>55</v>
      </c>
      <c r="D33" s="31"/>
      <c r="E33" s="5"/>
      <c r="F33" s="5"/>
      <c r="G33" s="5" t="s">
        <v>268</v>
      </c>
      <c r="H33" s="4" t="s">
        <v>202</v>
      </c>
      <c r="I33" s="1" t="s">
        <v>87</v>
      </c>
      <c r="J33" s="1" t="s">
        <v>87</v>
      </c>
      <c r="K33" s="1" t="s">
        <v>38</v>
      </c>
      <c r="L33" s="3" t="s">
        <v>124</v>
      </c>
      <c r="M33" s="3" t="s">
        <v>124</v>
      </c>
      <c r="N33" s="3" t="s">
        <v>34</v>
      </c>
      <c r="O33" s="1" t="s">
        <v>30</v>
      </c>
      <c r="P33" s="1" t="s">
        <v>30</v>
      </c>
      <c r="Q33" s="1" t="s">
        <v>30</v>
      </c>
      <c r="R33" s="1" t="s">
        <v>31</v>
      </c>
      <c r="S33" s="1" t="s">
        <v>36</v>
      </c>
      <c r="T33" s="3" t="s">
        <v>158</v>
      </c>
      <c r="U33" s="1" t="s">
        <v>150</v>
      </c>
      <c r="V33" s="1" t="s">
        <v>147</v>
      </c>
      <c r="W33" s="27" t="s">
        <v>270</v>
      </c>
      <c r="X33" s="20">
        <v>44</v>
      </c>
      <c r="Y33" s="20">
        <v>110</v>
      </c>
      <c r="Z33" s="6">
        <f t="shared" si="1"/>
        <v>1997</v>
      </c>
      <c r="AA33" s="5"/>
      <c r="AB33" s="5"/>
      <c r="AC33" s="5"/>
      <c r="AD33" s="5">
        <v>165</v>
      </c>
      <c r="AE33" s="5">
        <v>515</v>
      </c>
      <c r="AF33" s="5">
        <v>486</v>
      </c>
      <c r="AG33" s="5">
        <v>486</v>
      </c>
      <c r="AH33" s="5">
        <v>345</v>
      </c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S33" s="7">
        <v>0</v>
      </c>
      <c r="BT33" s="24"/>
      <c r="BU33" s="5">
        <v>12</v>
      </c>
      <c r="BV33" s="5"/>
      <c r="BW33" s="5"/>
      <c r="BX33" s="5">
        <v>1</v>
      </c>
      <c r="BY33" s="5">
        <v>3</v>
      </c>
      <c r="BZ33" s="5">
        <v>3</v>
      </c>
      <c r="CA33" s="5">
        <v>3</v>
      </c>
      <c r="CB33" s="5">
        <v>2</v>
      </c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</row>
    <row r="34" spans="1:111" ht="34.700000000000003" customHeight="1" x14ac:dyDescent="0.25">
      <c r="A34" s="1" t="s">
        <v>29</v>
      </c>
      <c r="B34" s="1">
        <v>2025</v>
      </c>
      <c r="C34" s="5" t="s">
        <v>55</v>
      </c>
      <c r="D34" s="31"/>
      <c r="E34" s="5"/>
      <c r="F34" s="5"/>
      <c r="G34" s="5" t="s">
        <v>268</v>
      </c>
      <c r="H34" s="4" t="s">
        <v>203</v>
      </c>
      <c r="I34" s="1" t="s">
        <v>85</v>
      </c>
      <c r="J34" s="1" t="s">
        <v>85</v>
      </c>
      <c r="K34" s="1" t="s">
        <v>38</v>
      </c>
      <c r="L34" s="3" t="s">
        <v>124</v>
      </c>
      <c r="M34" s="3" t="s">
        <v>124</v>
      </c>
      <c r="N34" s="3" t="s">
        <v>34</v>
      </c>
      <c r="O34" s="1" t="s">
        <v>30</v>
      </c>
      <c r="P34" s="1" t="s">
        <v>30</v>
      </c>
      <c r="Q34" s="1" t="s">
        <v>30</v>
      </c>
      <c r="R34" s="1" t="s">
        <v>31</v>
      </c>
      <c r="S34" s="1" t="s">
        <v>36</v>
      </c>
      <c r="T34" s="3" t="s">
        <v>158</v>
      </c>
      <c r="U34" s="1" t="s">
        <v>150</v>
      </c>
      <c r="V34" s="1" t="s">
        <v>147</v>
      </c>
      <c r="W34" s="27" t="s">
        <v>270</v>
      </c>
      <c r="X34" s="20">
        <v>44</v>
      </c>
      <c r="Y34" s="20">
        <v>110</v>
      </c>
      <c r="Z34" s="6">
        <f t="shared" si="1"/>
        <v>1596</v>
      </c>
      <c r="AA34" s="5"/>
      <c r="AB34" s="5"/>
      <c r="AC34" s="5"/>
      <c r="AD34" s="5">
        <v>119</v>
      </c>
      <c r="AE34" s="5">
        <v>393</v>
      </c>
      <c r="AF34" s="5">
        <v>409</v>
      </c>
      <c r="AG34" s="5">
        <v>408</v>
      </c>
      <c r="AH34" s="5">
        <v>267</v>
      </c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S34" s="7">
        <v>0</v>
      </c>
      <c r="BT34" s="24"/>
      <c r="BU34" s="5">
        <v>12</v>
      </c>
      <c r="BV34" s="5"/>
      <c r="BW34" s="5"/>
      <c r="BX34" s="5">
        <v>1</v>
      </c>
      <c r="BY34" s="5">
        <v>3</v>
      </c>
      <c r="BZ34" s="5">
        <v>3</v>
      </c>
      <c r="CA34" s="5">
        <v>3</v>
      </c>
      <c r="CB34" s="5">
        <v>2</v>
      </c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</row>
    <row r="35" spans="1:111" ht="34.700000000000003" customHeight="1" x14ac:dyDescent="0.25">
      <c r="A35" s="1" t="s">
        <v>29</v>
      </c>
      <c r="B35" s="1">
        <v>2025</v>
      </c>
      <c r="C35" s="5" t="s">
        <v>55</v>
      </c>
      <c r="D35" s="31"/>
      <c r="E35" s="5"/>
      <c r="F35" s="5"/>
      <c r="G35" s="5" t="s">
        <v>268</v>
      </c>
      <c r="H35" s="4" t="s">
        <v>204</v>
      </c>
      <c r="I35" s="1" t="s">
        <v>89</v>
      </c>
      <c r="J35" s="1" t="s">
        <v>89</v>
      </c>
      <c r="K35" s="1" t="s">
        <v>38</v>
      </c>
      <c r="L35" s="3" t="s">
        <v>124</v>
      </c>
      <c r="M35" s="3" t="s">
        <v>124</v>
      </c>
      <c r="N35" s="3" t="s">
        <v>34</v>
      </c>
      <c r="O35" s="1" t="s">
        <v>30</v>
      </c>
      <c r="P35" s="1" t="s">
        <v>30</v>
      </c>
      <c r="Q35" s="1" t="s">
        <v>30</v>
      </c>
      <c r="R35" s="1" t="s">
        <v>31</v>
      </c>
      <c r="S35" s="1" t="s">
        <v>36</v>
      </c>
      <c r="T35" s="3" t="s">
        <v>158</v>
      </c>
      <c r="U35" s="1" t="s">
        <v>150</v>
      </c>
      <c r="V35" s="1" t="s">
        <v>147</v>
      </c>
      <c r="W35" s="27" t="s">
        <v>270</v>
      </c>
      <c r="X35" s="20">
        <v>44</v>
      </c>
      <c r="Y35" s="20">
        <v>110</v>
      </c>
      <c r="Z35" s="6">
        <f t="shared" si="1"/>
        <v>1203</v>
      </c>
      <c r="AA35" s="5"/>
      <c r="AB35" s="5"/>
      <c r="AC35" s="5"/>
      <c r="AD35" s="5">
        <v>94</v>
      </c>
      <c r="AE35" s="5">
        <v>290</v>
      </c>
      <c r="AF35" s="5">
        <v>308</v>
      </c>
      <c r="AG35" s="5">
        <v>308</v>
      </c>
      <c r="AH35" s="5">
        <v>203</v>
      </c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S35" s="7">
        <v>0</v>
      </c>
      <c r="BT35" s="24"/>
      <c r="BU35" s="5">
        <v>12</v>
      </c>
      <c r="BV35" s="5"/>
      <c r="BW35" s="5"/>
      <c r="BX35" s="5">
        <v>1</v>
      </c>
      <c r="BY35" s="5">
        <v>3</v>
      </c>
      <c r="BZ35" s="5">
        <v>3</v>
      </c>
      <c r="CA35" s="5">
        <v>3</v>
      </c>
      <c r="CB35" s="5">
        <v>2</v>
      </c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</row>
    <row r="36" spans="1:111" ht="34.700000000000003" customHeight="1" x14ac:dyDescent="0.25">
      <c r="A36" s="1" t="s">
        <v>29</v>
      </c>
      <c r="B36" s="1">
        <v>2025</v>
      </c>
      <c r="C36" s="5" t="s">
        <v>55</v>
      </c>
      <c r="D36" s="31"/>
      <c r="E36" s="5"/>
      <c r="F36" s="5"/>
      <c r="G36" s="5" t="s">
        <v>268</v>
      </c>
      <c r="H36" s="4" t="s">
        <v>205</v>
      </c>
      <c r="I36" s="1" t="s">
        <v>90</v>
      </c>
      <c r="J36" s="1" t="s">
        <v>90</v>
      </c>
      <c r="K36" s="1" t="s">
        <v>38</v>
      </c>
      <c r="L36" s="3" t="s">
        <v>124</v>
      </c>
      <c r="M36" s="3" t="s">
        <v>124</v>
      </c>
      <c r="N36" s="3" t="s">
        <v>34</v>
      </c>
      <c r="O36" s="1" t="s">
        <v>30</v>
      </c>
      <c r="P36" s="1" t="s">
        <v>30</v>
      </c>
      <c r="Q36" s="1" t="s">
        <v>30</v>
      </c>
      <c r="R36" s="1" t="s">
        <v>31</v>
      </c>
      <c r="S36" s="1" t="s">
        <v>36</v>
      </c>
      <c r="T36" s="3" t="s">
        <v>158</v>
      </c>
      <c r="U36" s="1" t="s">
        <v>150</v>
      </c>
      <c r="V36" s="1" t="s">
        <v>147</v>
      </c>
      <c r="W36" s="27" t="s">
        <v>270</v>
      </c>
      <c r="X36" s="20">
        <v>44</v>
      </c>
      <c r="Y36" s="20">
        <v>110</v>
      </c>
      <c r="Z36" s="6">
        <f t="shared" si="1"/>
        <v>1630</v>
      </c>
      <c r="AA36" s="5"/>
      <c r="AB36" s="5"/>
      <c r="AC36" s="5"/>
      <c r="AD36" s="5">
        <v>113</v>
      </c>
      <c r="AE36" s="5">
        <v>406</v>
      </c>
      <c r="AF36" s="5">
        <v>411</v>
      </c>
      <c r="AG36" s="5">
        <v>423</v>
      </c>
      <c r="AH36" s="5">
        <v>277</v>
      </c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S36" s="7">
        <v>0</v>
      </c>
      <c r="BT36" s="24"/>
      <c r="BU36" s="5">
        <v>12</v>
      </c>
      <c r="BV36" s="5"/>
      <c r="BW36" s="5"/>
      <c r="BX36" s="5">
        <v>1</v>
      </c>
      <c r="BY36" s="5">
        <v>3</v>
      </c>
      <c r="BZ36" s="5">
        <v>3</v>
      </c>
      <c r="CA36" s="5">
        <v>3</v>
      </c>
      <c r="CB36" s="5">
        <v>2</v>
      </c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</row>
    <row r="37" spans="1:111" ht="34.700000000000003" customHeight="1" x14ac:dyDescent="0.25">
      <c r="A37" s="1" t="s">
        <v>29</v>
      </c>
      <c r="B37" s="1">
        <v>2025</v>
      </c>
      <c r="C37" s="5" t="s">
        <v>55</v>
      </c>
      <c r="D37" s="30"/>
      <c r="E37" s="5"/>
      <c r="F37" s="5"/>
      <c r="G37" s="5" t="s">
        <v>268</v>
      </c>
      <c r="H37" s="4" t="s">
        <v>206</v>
      </c>
      <c r="I37" s="1" t="s">
        <v>88</v>
      </c>
      <c r="J37" s="1" t="s">
        <v>88</v>
      </c>
      <c r="K37" s="1" t="s">
        <v>38</v>
      </c>
      <c r="L37" s="3" t="s">
        <v>124</v>
      </c>
      <c r="M37" s="3" t="s">
        <v>124</v>
      </c>
      <c r="N37" s="3" t="s">
        <v>34</v>
      </c>
      <c r="O37" s="1" t="s">
        <v>30</v>
      </c>
      <c r="P37" s="1" t="s">
        <v>30</v>
      </c>
      <c r="Q37" s="1" t="s">
        <v>30</v>
      </c>
      <c r="R37" s="1" t="s">
        <v>31</v>
      </c>
      <c r="S37" s="1" t="s">
        <v>36</v>
      </c>
      <c r="T37" s="3" t="s">
        <v>158</v>
      </c>
      <c r="U37" s="1" t="s">
        <v>150</v>
      </c>
      <c r="V37" s="1" t="s">
        <v>147</v>
      </c>
      <c r="W37" s="27" t="s">
        <v>270</v>
      </c>
      <c r="X37" s="20">
        <v>44</v>
      </c>
      <c r="Y37" s="20">
        <v>110</v>
      </c>
      <c r="Z37" s="6">
        <f t="shared" si="1"/>
        <v>1925</v>
      </c>
      <c r="AA37" s="5"/>
      <c r="AB37" s="5"/>
      <c r="AC37" s="5"/>
      <c r="AD37" s="5">
        <v>152</v>
      </c>
      <c r="AE37" s="5">
        <v>475</v>
      </c>
      <c r="AF37" s="5">
        <v>492</v>
      </c>
      <c r="AG37" s="5">
        <v>474</v>
      </c>
      <c r="AH37" s="5">
        <v>332</v>
      </c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S37" s="7">
        <v>0</v>
      </c>
      <c r="BT37" s="24"/>
      <c r="BU37" s="5">
        <v>12</v>
      </c>
      <c r="BV37" s="5"/>
      <c r="BW37" s="5"/>
      <c r="BX37" s="5">
        <v>1</v>
      </c>
      <c r="BY37" s="5">
        <v>3</v>
      </c>
      <c r="BZ37" s="5">
        <v>3</v>
      </c>
      <c r="CA37" s="5">
        <v>3</v>
      </c>
      <c r="CB37" s="5">
        <v>2</v>
      </c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</row>
    <row r="38" spans="1:111" ht="104.25" customHeight="1" x14ac:dyDescent="0.25">
      <c r="A38" s="1" t="s">
        <v>29</v>
      </c>
      <c r="B38" s="1">
        <v>2025</v>
      </c>
      <c r="C38" s="5" t="s">
        <v>56</v>
      </c>
      <c r="D38" s="29"/>
      <c r="E38" s="5"/>
      <c r="F38" s="5"/>
      <c r="G38" s="5" t="s">
        <v>39</v>
      </c>
      <c r="H38" s="4" t="s">
        <v>207</v>
      </c>
      <c r="I38" s="1" t="s">
        <v>33</v>
      </c>
      <c r="J38" s="1" t="s">
        <v>33</v>
      </c>
      <c r="K38" s="1" t="s">
        <v>38</v>
      </c>
      <c r="L38" s="3" t="s">
        <v>125</v>
      </c>
      <c r="M38" s="3" t="s">
        <v>125</v>
      </c>
      <c r="N38" s="3" t="s">
        <v>161</v>
      </c>
      <c r="O38" s="1" t="s">
        <v>30</v>
      </c>
      <c r="P38" s="1" t="s">
        <v>30</v>
      </c>
      <c r="Q38" s="1" t="s">
        <v>30</v>
      </c>
      <c r="R38" s="1" t="s">
        <v>31</v>
      </c>
      <c r="S38" s="1" t="s">
        <v>36</v>
      </c>
      <c r="T38" s="3" t="s">
        <v>158</v>
      </c>
      <c r="U38" s="1" t="s">
        <v>150</v>
      </c>
      <c r="V38" s="1" t="s">
        <v>147</v>
      </c>
      <c r="W38" s="28">
        <v>45722</v>
      </c>
      <c r="X38" s="20">
        <v>56</v>
      </c>
      <c r="Y38" s="20">
        <v>140</v>
      </c>
      <c r="Z38" s="6">
        <f t="shared" si="1"/>
        <v>1117</v>
      </c>
      <c r="AA38" s="5"/>
      <c r="AB38" s="5"/>
      <c r="AC38" s="5"/>
      <c r="AD38" s="5">
        <v>90</v>
      </c>
      <c r="AE38" s="5">
        <v>280</v>
      </c>
      <c r="AF38" s="5">
        <v>277</v>
      </c>
      <c r="AG38" s="5">
        <v>279</v>
      </c>
      <c r="AH38" s="5">
        <v>191</v>
      </c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S38" s="7">
        <v>0</v>
      </c>
      <c r="BT38" s="24"/>
      <c r="BU38" s="5">
        <v>12</v>
      </c>
      <c r="BV38" s="5"/>
      <c r="BW38" s="5"/>
      <c r="BX38" s="5">
        <v>1</v>
      </c>
      <c r="BY38" s="5">
        <v>3</v>
      </c>
      <c r="BZ38" s="5">
        <v>3</v>
      </c>
      <c r="CA38" s="5">
        <v>3</v>
      </c>
      <c r="CB38" s="5">
        <v>2</v>
      </c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</row>
    <row r="39" spans="1:111" ht="104.1" customHeight="1" x14ac:dyDescent="0.25">
      <c r="A39" s="1" t="s">
        <v>29</v>
      </c>
      <c r="B39" s="1">
        <v>2025</v>
      </c>
      <c r="C39" s="5" t="s">
        <v>56</v>
      </c>
      <c r="D39" s="30"/>
      <c r="E39" s="5"/>
      <c r="F39" s="5"/>
      <c r="G39" s="5" t="s">
        <v>268</v>
      </c>
      <c r="H39" s="4" t="s">
        <v>208</v>
      </c>
      <c r="I39" s="1" t="s">
        <v>88</v>
      </c>
      <c r="J39" s="1" t="s">
        <v>88</v>
      </c>
      <c r="K39" s="1" t="s">
        <v>38</v>
      </c>
      <c r="L39" s="3" t="s">
        <v>125</v>
      </c>
      <c r="M39" s="3" t="s">
        <v>125</v>
      </c>
      <c r="N39" s="3" t="s">
        <v>161</v>
      </c>
      <c r="O39" s="1" t="s">
        <v>30</v>
      </c>
      <c r="P39" s="1" t="s">
        <v>30</v>
      </c>
      <c r="Q39" s="1" t="s">
        <v>30</v>
      </c>
      <c r="R39" s="1" t="s">
        <v>31</v>
      </c>
      <c r="S39" s="1" t="s">
        <v>36</v>
      </c>
      <c r="T39" s="3" t="s">
        <v>158</v>
      </c>
      <c r="U39" s="1" t="s">
        <v>150</v>
      </c>
      <c r="V39" s="1" t="s">
        <v>147</v>
      </c>
      <c r="W39" s="28">
        <v>45722</v>
      </c>
      <c r="X39" s="20">
        <v>56</v>
      </c>
      <c r="Y39" s="20">
        <v>140</v>
      </c>
      <c r="Z39" s="6">
        <f t="shared" si="1"/>
        <v>1021</v>
      </c>
      <c r="AA39" s="5"/>
      <c r="AB39" s="5"/>
      <c r="AC39" s="5"/>
      <c r="AD39" s="5">
        <v>82</v>
      </c>
      <c r="AE39" s="5">
        <v>256</v>
      </c>
      <c r="AF39" s="5">
        <v>253</v>
      </c>
      <c r="AG39" s="5">
        <v>255</v>
      </c>
      <c r="AH39" s="5">
        <v>175</v>
      </c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S39" s="7">
        <v>0</v>
      </c>
      <c r="BT39" s="24"/>
      <c r="BU39" s="5">
        <v>12</v>
      </c>
      <c r="BV39" s="5"/>
      <c r="BW39" s="5"/>
      <c r="BX39" s="5">
        <v>1</v>
      </c>
      <c r="BY39" s="5">
        <v>3</v>
      </c>
      <c r="BZ39" s="5">
        <v>3</v>
      </c>
      <c r="CA39" s="5">
        <v>3</v>
      </c>
      <c r="CB39" s="5">
        <v>2</v>
      </c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</row>
    <row r="40" spans="1:111" ht="208.35" customHeight="1" x14ac:dyDescent="0.25">
      <c r="A40" s="1" t="s">
        <v>29</v>
      </c>
      <c r="B40" s="1">
        <v>2025</v>
      </c>
      <c r="C40" s="5" t="s">
        <v>57</v>
      </c>
      <c r="D40" s="5"/>
      <c r="E40" s="5"/>
      <c r="F40" s="5"/>
      <c r="G40" s="5" t="s">
        <v>268</v>
      </c>
      <c r="H40" s="4" t="s">
        <v>209</v>
      </c>
      <c r="I40" s="1" t="s">
        <v>88</v>
      </c>
      <c r="J40" s="1" t="s">
        <v>88</v>
      </c>
      <c r="K40" s="1" t="s">
        <v>38</v>
      </c>
      <c r="L40" s="3" t="s">
        <v>126</v>
      </c>
      <c r="M40" s="3" t="s">
        <v>126</v>
      </c>
      <c r="N40" s="3" t="s">
        <v>161</v>
      </c>
      <c r="O40" s="1" t="s">
        <v>30</v>
      </c>
      <c r="P40" s="1" t="s">
        <v>30</v>
      </c>
      <c r="Q40" s="1" t="s">
        <v>30</v>
      </c>
      <c r="R40" s="1" t="s">
        <v>31</v>
      </c>
      <c r="S40" s="1" t="s">
        <v>36</v>
      </c>
      <c r="T40" s="3" t="s">
        <v>158</v>
      </c>
      <c r="U40" s="1" t="s">
        <v>150</v>
      </c>
      <c r="V40" s="1" t="s">
        <v>147</v>
      </c>
      <c r="W40" s="28">
        <v>45722</v>
      </c>
      <c r="X40" s="20">
        <v>56</v>
      </c>
      <c r="Y40" s="20">
        <v>140</v>
      </c>
      <c r="Z40" s="6">
        <f t="shared" si="1"/>
        <v>1132</v>
      </c>
      <c r="AA40" s="5"/>
      <c r="AB40" s="5"/>
      <c r="AC40" s="5"/>
      <c r="AD40" s="5">
        <v>90</v>
      </c>
      <c r="AE40" s="5">
        <v>283</v>
      </c>
      <c r="AF40" s="5">
        <v>283</v>
      </c>
      <c r="AG40" s="5">
        <v>283</v>
      </c>
      <c r="AH40" s="5">
        <v>193</v>
      </c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S40" s="7">
        <v>0</v>
      </c>
      <c r="BT40" s="24"/>
      <c r="BU40" s="5">
        <v>12</v>
      </c>
      <c r="BV40" s="5"/>
      <c r="BW40" s="5"/>
      <c r="BX40" s="5">
        <v>1</v>
      </c>
      <c r="BY40" s="5">
        <v>3</v>
      </c>
      <c r="BZ40" s="5">
        <v>3</v>
      </c>
      <c r="CA40" s="5">
        <v>3</v>
      </c>
      <c r="CB40" s="5">
        <v>2</v>
      </c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</row>
    <row r="41" spans="1:111" ht="104.25" customHeight="1" x14ac:dyDescent="0.25">
      <c r="A41" s="1" t="s">
        <v>29</v>
      </c>
      <c r="B41" s="1">
        <v>2025</v>
      </c>
      <c r="C41" s="5" t="s">
        <v>58</v>
      </c>
      <c r="D41" s="29"/>
      <c r="E41" s="5"/>
      <c r="F41" s="5"/>
      <c r="G41" s="5" t="s">
        <v>39</v>
      </c>
      <c r="H41" s="4" t="s">
        <v>210</v>
      </c>
      <c r="I41" s="1" t="s">
        <v>33</v>
      </c>
      <c r="J41" s="1" t="s">
        <v>33</v>
      </c>
      <c r="K41" s="1" t="s">
        <v>38</v>
      </c>
      <c r="L41" s="3" t="s">
        <v>127</v>
      </c>
      <c r="M41" s="3" t="s">
        <v>127</v>
      </c>
      <c r="N41" s="3" t="s">
        <v>161</v>
      </c>
      <c r="O41" s="1" t="s">
        <v>30</v>
      </c>
      <c r="P41" s="1" t="s">
        <v>30</v>
      </c>
      <c r="Q41" s="1" t="s">
        <v>30</v>
      </c>
      <c r="R41" s="1" t="s">
        <v>31</v>
      </c>
      <c r="S41" s="1" t="s">
        <v>36</v>
      </c>
      <c r="T41" s="3" t="s">
        <v>158</v>
      </c>
      <c r="U41" s="1" t="s">
        <v>150</v>
      </c>
      <c r="V41" s="1" t="s">
        <v>147</v>
      </c>
      <c r="W41" s="27" t="s">
        <v>270</v>
      </c>
      <c r="X41" s="20">
        <v>56</v>
      </c>
      <c r="Y41" s="20">
        <v>140</v>
      </c>
      <c r="Z41" s="6">
        <f t="shared" si="1"/>
        <v>696</v>
      </c>
      <c r="AA41" s="5"/>
      <c r="AB41" s="5"/>
      <c r="AC41" s="5"/>
      <c r="AD41" s="5">
        <v>60</v>
      </c>
      <c r="AE41" s="5">
        <v>147</v>
      </c>
      <c r="AF41" s="5">
        <v>157</v>
      </c>
      <c r="AG41" s="5">
        <v>174</v>
      </c>
      <c r="AH41" s="5">
        <v>158</v>
      </c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S41" s="7">
        <v>0</v>
      </c>
      <c r="BT41" s="24"/>
      <c r="BU41" s="5">
        <v>12</v>
      </c>
      <c r="BV41" s="5"/>
      <c r="BW41" s="5"/>
      <c r="BX41" s="5">
        <v>1</v>
      </c>
      <c r="BY41" s="5">
        <v>3</v>
      </c>
      <c r="BZ41" s="5">
        <v>3</v>
      </c>
      <c r="CA41" s="5">
        <v>3</v>
      </c>
      <c r="CB41" s="5">
        <v>2</v>
      </c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</row>
    <row r="42" spans="1:111" ht="104.1" customHeight="1" x14ac:dyDescent="0.25">
      <c r="A42" s="1" t="s">
        <v>29</v>
      </c>
      <c r="B42" s="1">
        <v>2025</v>
      </c>
      <c r="C42" s="5" t="s">
        <v>58</v>
      </c>
      <c r="D42" s="30"/>
      <c r="E42" s="5"/>
      <c r="F42" s="5"/>
      <c r="G42" s="5" t="s">
        <v>268</v>
      </c>
      <c r="H42" s="4" t="s">
        <v>211</v>
      </c>
      <c r="I42" s="1" t="s">
        <v>88</v>
      </c>
      <c r="J42" s="1" t="s">
        <v>88</v>
      </c>
      <c r="K42" s="1" t="s">
        <v>38</v>
      </c>
      <c r="L42" s="3" t="s">
        <v>127</v>
      </c>
      <c r="M42" s="3" t="s">
        <v>127</v>
      </c>
      <c r="N42" s="3" t="s">
        <v>161</v>
      </c>
      <c r="O42" s="1" t="s">
        <v>30</v>
      </c>
      <c r="P42" s="1" t="s">
        <v>30</v>
      </c>
      <c r="Q42" s="1" t="s">
        <v>30</v>
      </c>
      <c r="R42" s="1" t="s">
        <v>31</v>
      </c>
      <c r="S42" s="1" t="s">
        <v>36</v>
      </c>
      <c r="T42" s="3" t="s">
        <v>158</v>
      </c>
      <c r="U42" s="1" t="s">
        <v>150</v>
      </c>
      <c r="V42" s="1" t="s">
        <v>147</v>
      </c>
      <c r="W42" s="27" t="s">
        <v>270</v>
      </c>
      <c r="X42" s="20">
        <v>56</v>
      </c>
      <c r="Y42" s="20">
        <v>140</v>
      </c>
      <c r="Z42" s="6">
        <f t="shared" si="1"/>
        <v>953</v>
      </c>
      <c r="AA42" s="5"/>
      <c r="AB42" s="5"/>
      <c r="AC42" s="5"/>
      <c r="AD42" s="5">
        <v>63</v>
      </c>
      <c r="AE42" s="5">
        <v>238</v>
      </c>
      <c r="AF42" s="5">
        <v>245</v>
      </c>
      <c r="AG42" s="5">
        <v>248</v>
      </c>
      <c r="AH42" s="5">
        <v>159</v>
      </c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S42" s="7">
        <v>0</v>
      </c>
      <c r="BT42" s="24"/>
      <c r="BU42" s="5">
        <v>12</v>
      </c>
      <c r="BV42" s="5"/>
      <c r="BW42" s="5"/>
      <c r="BX42" s="5">
        <v>1</v>
      </c>
      <c r="BY42" s="5">
        <v>3</v>
      </c>
      <c r="BZ42" s="5">
        <v>3</v>
      </c>
      <c r="CA42" s="5">
        <v>3</v>
      </c>
      <c r="CB42" s="5">
        <v>2</v>
      </c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</row>
    <row r="43" spans="1:111" ht="104.25" customHeight="1" x14ac:dyDescent="0.25">
      <c r="A43" s="1" t="s">
        <v>29</v>
      </c>
      <c r="B43" s="1">
        <v>2025</v>
      </c>
      <c r="C43" s="5" t="s">
        <v>59</v>
      </c>
      <c r="D43" s="29"/>
      <c r="E43" s="5"/>
      <c r="F43" s="5"/>
      <c r="G43" s="5" t="s">
        <v>39</v>
      </c>
      <c r="H43" s="4" t="s">
        <v>212</v>
      </c>
      <c r="I43" s="1" t="s">
        <v>33</v>
      </c>
      <c r="J43" s="1" t="s">
        <v>33</v>
      </c>
      <c r="K43" s="1" t="s">
        <v>38</v>
      </c>
      <c r="L43" s="3" t="s">
        <v>128</v>
      </c>
      <c r="M43" s="3" t="s">
        <v>128</v>
      </c>
      <c r="N43" s="3" t="s">
        <v>161</v>
      </c>
      <c r="O43" s="1" t="s">
        <v>30</v>
      </c>
      <c r="P43" s="1" t="s">
        <v>30</v>
      </c>
      <c r="Q43" s="1" t="s">
        <v>30</v>
      </c>
      <c r="R43" s="1" t="s">
        <v>31</v>
      </c>
      <c r="S43" s="1" t="s">
        <v>36</v>
      </c>
      <c r="T43" s="3" t="s">
        <v>158</v>
      </c>
      <c r="U43" s="1" t="s">
        <v>150</v>
      </c>
      <c r="V43" s="1" t="s">
        <v>147</v>
      </c>
      <c r="W43" s="27" t="s">
        <v>270</v>
      </c>
      <c r="X43" s="20">
        <v>56</v>
      </c>
      <c r="Y43" s="20">
        <v>140</v>
      </c>
      <c r="Z43" s="6">
        <f t="shared" si="1"/>
        <v>1126</v>
      </c>
      <c r="AA43" s="5"/>
      <c r="AB43" s="5"/>
      <c r="AC43" s="5"/>
      <c r="AD43" s="5">
        <v>76</v>
      </c>
      <c r="AE43" s="5">
        <v>290</v>
      </c>
      <c r="AF43" s="5">
        <v>282</v>
      </c>
      <c r="AG43" s="5">
        <v>287</v>
      </c>
      <c r="AH43" s="5">
        <v>191</v>
      </c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S43" s="7">
        <v>0</v>
      </c>
      <c r="BT43" s="24"/>
      <c r="BU43" s="5">
        <v>12</v>
      </c>
      <c r="BV43" s="5"/>
      <c r="BW43" s="5"/>
      <c r="BX43" s="5">
        <v>1</v>
      </c>
      <c r="BY43" s="5">
        <v>3</v>
      </c>
      <c r="BZ43" s="5">
        <v>3</v>
      </c>
      <c r="CA43" s="5">
        <v>3</v>
      </c>
      <c r="CB43" s="5">
        <v>2</v>
      </c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</row>
    <row r="44" spans="1:111" ht="104.1" customHeight="1" x14ac:dyDescent="0.25">
      <c r="A44" s="1" t="s">
        <v>29</v>
      </c>
      <c r="B44" s="1">
        <v>2025</v>
      </c>
      <c r="C44" s="5" t="s">
        <v>59</v>
      </c>
      <c r="D44" s="30"/>
      <c r="E44" s="5"/>
      <c r="F44" s="5"/>
      <c r="G44" s="5" t="s">
        <v>268</v>
      </c>
      <c r="H44" s="4" t="s">
        <v>213</v>
      </c>
      <c r="I44" s="1" t="s">
        <v>88</v>
      </c>
      <c r="J44" s="1" t="s">
        <v>88</v>
      </c>
      <c r="K44" s="1" t="s">
        <v>38</v>
      </c>
      <c r="L44" s="3" t="s">
        <v>128</v>
      </c>
      <c r="M44" s="3" t="s">
        <v>128</v>
      </c>
      <c r="N44" s="3" t="s">
        <v>161</v>
      </c>
      <c r="O44" s="1" t="s">
        <v>30</v>
      </c>
      <c r="P44" s="1" t="s">
        <v>30</v>
      </c>
      <c r="Q44" s="1" t="s">
        <v>30</v>
      </c>
      <c r="R44" s="1" t="s">
        <v>31</v>
      </c>
      <c r="S44" s="1" t="s">
        <v>36</v>
      </c>
      <c r="T44" s="3" t="s">
        <v>158</v>
      </c>
      <c r="U44" s="1" t="s">
        <v>150</v>
      </c>
      <c r="V44" s="1" t="s">
        <v>147</v>
      </c>
      <c r="W44" s="27" t="s">
        <v>270</v>
      </c>
      <c r="X44" s="20">
        <v>56</v>
      </c>
      <c r="Y44" s="20">
        <v>140</v>
      </c>
      <c r="Z44" s="6">
        <f t="shared" si="1"/>
        <v>1127</v>
      </c>
      <c r="AA44" s="5"/>
      <c r="AB44" s="5"/>
      <c r="AC44" s="5"/>
      <c r="AD44" s="5">
        <v>72</v>
      </c>
      <c r="AE44" s="5">
        <v>287</v>
      </c>
      <c r="AF44" s="5">
        <v>296</v>
      </c>
      <c r="AG44" s="5">
        <v>293</v>
      </c>
      <c r="AH44" s="5">
        <v>179</v>
      </c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S44" s="7">
        <v>0</v>
      </c>
      <c r="BT44" s="24"/>
      <c r="BU44" s="5">
        <v>12</v>
      </c>
      <c r="BV44" s="5"/>
      <c r="BW44" s="5"/>
      <c r="BX44" s="5">
        <v>1</v>
      </c>
      <c r="BY44" s="5">
        <v>3</v>
      </c>
      <c r="BZ44" s="5">
        <v>3</v>
      </c>
      <c r="CA44" s="5">
        <v>3</v>
      </c>
      <c r="CB44" s="5">
        <v>2</v>
      </c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</row>
    <row r="45" spans="1:111" ht="104.25" customHeight="1" x14ac:dyDescent="0.25">
      <c r="A45" s="1" t="s">
        <v>29</v>
      </c>
      <c r="B45" s="1">
        <v>2025</v>
      </c>
      <c r="C45" s="5" t="s">
        <v>60</v>
      </c>
      <c r="D45" s="29"/>
      <c r="E45" s="5"/>
      <c r="F45" s="5"/>
      <c r="G45" s="5" t="s">
        <v>39</v>
      </c>
      <c r="H45" s="4" t="s">
        <v>214</v>
      </c>
      <c r="I45" s="1" t="s">
        <v>33</v>
      </c>
      <c r="J45" s="1" t="s">
        <v>33</v>
      </c>
      <c r="K45" s="1" t="s">
        <v>38</v>
      </c>
      <c r="L45" s="3" t="s">
        <v>129</v>
      </c>
      <c r="M45" s="3" t="s">
        <v>129</v>
      </c>
      <c r="N45" s="3" t="s">
        <v>161</v>
      </c>
      <c r="O45" s="1" t="s">
        <v>30</v>
      </c>
      <c r="P45" s="1" t="s">
        <v>30</v>
      </c>
      <c r="Q45" s="1" t="s">
        <v>30</v>
      </c>
      <c r="R45" s="1" t="s">
        <v>31</v>
      </c>
      <c r="S45" s="1" t="s">
        <v>36</v>
      </c>
      <c r="T45" s="3" t="s">
        <v>158</v>
      </c>
      <c r="U45" s="1" t="s">
        <v>150</v>
      </c>
      <c r="V45" s="1" t="s">
        <v>147</v>
      </c>
      <c r="W45" s="27" t="s">
        <v>270</v>
      </c>
      <c r="X45" s="20">
        <v>56</v>
      </c>
      <c r="Y45" s="20">
        <v>140</v>
      </c>
      <c r="Z45" s="6">
        <f t="shared" si="1"/>
        <v>1074</v>
      </c>
      <c r="AA45" s="5"/>
      <c r="AB45" s="5"/>
      <c r="AC45" s="5"/>
      <c r="AD45" s="5">
        <v>79</v>
      </c>
      <c r="AE45" s="5">
        <v>269</v>
      </c>
      <c r="AF45" s="5">
        <v>273</v>
      </c>
      <c r="AG45" s="5">
        <v>272</v>
      </c>
      <c r="AH45" s="5">
        <v>181</v>
      </c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S45" s="7">
        <v>0</v>
      </c>
      <c r="BT45" s="24"/>
      <c r="BU45" s="5">
        <v>12</v>
      </c>
      <c r="BV45" s="5"/>
      <c r="BW45" s="5"/>
      <c r="BX45" s="5">
        <v>1</v>
      </c>
      <c r="BY45" s="5">
        <v>3</v>
      </c>
      <c r="BZ45" s="5">
        <v>3</v>
      </c>
      <c r="CA45" s="5">
        <v>3</v>
      </c>
      <c r="CB45" s="5">
        <v>2</v>
      </c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</row>
    <row r="46" spans="1:111" ht="104.1" customHeight="1" x14ac:dyDescent="0.25">
      <c r="A46" s="1" t="s">
        <v>29</v>
      </c>
      <c r="B46" s="1">
        <v>2025</v>
      </c>
      <c r="C46" s="5" t="s">
        <v>60</v>
      </c>
      <c r="D46" s="30"/>
      <c r="E46" s="5"/>
      <c r="F46" s="5"/>
      <c r="G46" s="5" t="s">
        <v>268</v>
      </c>
      <c r="H46" s="4" t="s">
        <v>215</v>
      </c>
      <c r="I46" s="1" t="s">
        <v>88</v>
      </c>
      <c r="J46" s="1" t="s">
        <v>88</v>
      </c>
      <c r="K46" s="1" t="s">
        <v>38</v>
      </c>
      <c r="L46" s="3" t="s">
        <v>129</v>
      </c>
      <c r="M46" s="3" t="s">
        <v>129</v>
      </c>
      <c r="N46" s="3" t="s">
        <v>161</v>
      </c>
      <c r="O46" s="1" t="s">
        <v>30</v>
      </c>
      <c r="P46" s="1" t="s">
        <v>30</v>
      </c>
      <c r="Q46" s="1" t="s">
        <v>30</v>
      </c>
      <c r="R46" s="1" t="s">
        <v>31</v>
      </c>
      <c r="S46" s="1" t="s">
        <v>36</v>
      </c>
      <c r="T46" s="3" t="s">
        <v>158</v>
      </c>
      <c r="U46" s="1" t="s">
        <v>150</v>
      </c>
      <c r="V46" s="1" t="s">
        <v>147</v>
      </c>
      <c r="W46" s="27" t="s">
        <v>270</v>
      </c>
      <c r="X46" s="20">
        <v>56</v>
      </c>
      <c r="Y46" s="20">
        <v>140</v>
      </c>
      <c r="Z46" s="6">
        <f t="shared" si="1"/>
        <v>991</v>
      </c>
      <c r="AA46" s="5"/>
      <c r="AB46" s="5"/>
      <c r="AC46" s="5"/>
      <c r="AD46" s="5">
        <v>73</v>
      </c>
      <c r="AE46" s="5">
        <v>248</v>
      </c>
      <c r="AF46" s="5">
        <v>254</v>
      </c>
      <c r="AG46" s="5">
        <v>248</v>
      </c>
      <c r="AH46" s="5">
        <v>168</v>
      </c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S46" s="7">
        <v>0</v>
      </c>
      <c r="BT46" s="24"/>
      <c r="BU46" s="5">
        <v>12</v>
      </c>
      <c r="BV46" s="5"/>
      <c r="BW46" s="5"/>
      <c r="BX46" s="5">
        <v>1</v>
      </c>
      <c r="BY46" s="5">
        <v>3</v>
      </c>
      <c r="BZ46" s="5">
        <v>3</v>
      </c>
      <c r="CA46" s="5">
        <v>3</v>
      </c>
      <c r="CB46" s="5">
        <v>2</v>
      </c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</row>
    <row r="47" spans="1:111" ht="104.25" customHeight="1" x14ac:dyDescent="0.25">
      <c r="A47" s="1" t="s">
        <v>29</v>
      </c>
      <c r="B47" s="1">
        <v>2025</v>
      </c>
      <c r="C47" s="5" t="s">
        <v>61</v>
      </c>
      <c r="D47" s="29"/>
      <c r="E47" s="5"/>
      <c r="F47" s="5"/>
      <c r="G47" s="5" t="s">
        <v>39</v>
      </c>
      <c r="H47" s="4" t="s">
        <v>216</v>
      </c>
      <c r="I47" s="1" t="s">
        <v>33</v>
      </c>
      <c r="J47" s="1" t="s">
        <v>33</v>
      </c>
      <c r="K47" s="1" t="s">
        <v>38</v>
      </c>
      <c r="L47" s="3" t="s">
        <v>130</v>
      </c>
      <c r="M47" s="3" t="s">
        <v>130</v>
      </c>
      <c r="N47" s="3" t="s">
        <v>161</v>
      </c>
      <c r="O47" s="1" t="s">
        <v>30</v>
      </c>
      <c r="P47" s="1" t="s">
        <v>30</v>
      </c>
      <c r="Q47" s="1" t="s">
        <v>30</v>
      </c>
      <c r="R47" s="1" t="s">
        <v>31</v>
      </c>
      <c r="S47" s="1" t="s">
        <v>36</v>
      </c>
      <c r="T47" s="3" t="s">
        <v>158</v>
      </c>
      <c r="U47" s="1" t="s">
        <v>150</v>
      </c>
      <c r="V47" s="1" t="s">
        <v>147</v>
      </c>
      <c r="W47" s="27" t="s">
        <v>270</v>
      </c>
      <c r="X47" s="20">
        <v>56</v>
      </c>
      <c r="Y47" s="20">
        <v>140</v>
      </c>
      <c r="Z47" s="6">
        <f t="shared" si="1"/>
        <v>1190</v>
      </c>
      <c r="AA47" s="5"/>
      <c r="AB47" s="5"/>
      <c r="AC47" s="5"/>
      <c r="AD47" s="5">
        <v>94</v>
      </c>
      <c r="AE47" s="5">
        <v>299</v>
      </c>
      <c r="AF47" s="5">
        <v>298</v>
      </c>
      <c r="AG47" s="5">
        <v>298</v>
      </c>
      <c r="AH47" s="5">
        <v>201</v>
      </c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S47" s="7">
        <v>0</v>
      </c>
      <c r="BT47" s="24"/>
      <c r="BU47" s="5">
        <v>12</v>
      </c>
      <c r="BV47" s="5"/>
      <c r="BW47" s="5"/>
      <c r="BX47" s="5">
        <v>1</v>
      </c>
      <c r="BY47" s="5">
        <v>3</v>
      </c>
      <c r="BZ47" s="5">
        <v>3</v>
      </c>
      <c r="CA47" s="5">
        <v>3</v>
      </c>
      <c r="CB47" s="5">
        <v>2</v>
      </c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</row>
    <row r="48" spans="1:111" ht="104.1" customHeight="1" x14ac:dyDescent="0.25">
      <c r="A48" s="1" t="s">
        <v>29</v>
      </c>
      <c r="B48" s="1">
        <v>2025</v>
      </c>
      <c r="C48" s="5" t="s">
        <v>61</v>
      </c>
      <c r="D48" s="30"/>
      <c r="E48" s="5"/>
      <c r="F48" s="5"/>
      <c r="G48" s="5" t="s">
        <v>268</v>
      </c>
      <c r="H48" s="4" t="s">
        <v>217</v>
      </c>
      <c r="I48" s="1" t="s">
        <v>88</v>
      </c>
      <c r="J48" s="1" t="s">
        <v>88</v>
      </c>
      <c r="K48" s="1" t="s">
        <v>38</v>
      </c>
      <c r="L48" s="3" t="s">
        <v>130</v>
      </c>
      <c r="M48" s="3" t="s">
        <v>130</v>
      </c>
      <c r="N48" s="3" t="s">
        <v>161</v>
      </c>
      <c r="O48" s="1" t="s">
        <v>30</v>
      </c>
      <c r="P48" s="1" t="s">
        <v>30</v>
      </c>
      <c r="Q48" s="1" t="s">
        <v>30</v>
      </c>
      <c r="R48" s="1" t="s">
        <v>31</v>
      </c>
      <c r="S48" s="1" t="s">
        <v>36</v>
      </c>
      <c r="T48" s="3" t="s">
        <v>158</v>
      </c>
      <c r="U48" s="1" t="s">
        <v>150</v>
      </c>
      <c r="V48" s="1" t="s">
        <v>147</v>
      </c>
      <c r="W48" s="27" t="s">
        <v>270</v>
      </c>
      <c r="X48" s="20">
        <v>56</v>
      </c>
      <c r="Y48" s="20">
        <v>140</v>
      </c>
      <c r="Z48" s="6">
        <f t="shared" si="1"/>
        <v>1123</v>
      </c>
      <c r="AA48" s="5"/>
      <c r="AB48" s="5"/>
      <c r="AC48" s="5"/>
      <c r="AD48" s="5">
        <v>87</v>
      </c>
      <c r="AE48" s="5">
        <v>276</v>
      </c>
      <c r="AF48" s="5">
        <v>298</v>
      </c>
      <c r="AG48" s="5">
        <v>275</v>
      </c>
      <c r="AH48" s="5">
        <v>187</v>
      </c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S48" s="7">
        <v>0</v>
      </c>
      <c r="BT48" s="24"/>
      <c r="BU48" s="5">
        <v>12</v>
      </c>
      <c r="BV48" s="5"/>
      <c r="BW48" s="5"/>
      <c r="BX48" s="5">
        <v>1</v>
      </c>
      <c r="BY48" s="5">
        <v>3</v>
      </c>
      <c r="BZ48" s="5">
        <v>3</v>
      </c>
      <c r="CA48" s="5">
        <v>3</v>
      </c>
      <c r="CB48" s="5">
        <v>2</v>
      </c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</row>
    <row r="49" spans="1:111" ht="104.25" customHeight="1" x14ac:dyDescent="0.25">
      <c r="A49" s="1" t="s">
        <v>29</v>
      </c>
      <c r="B49" s="1">
        <v>2025</v>
      </c>
      <c r="C49" s="5" t="s">
        <v>62</v>
      </c>
      <c r="D49" s="29"/>
      <c r="E49" s="5"/>
      <c r="F49" s="5"/>
      <c r="G49" s="5" t="s">
        <v>39</v>
      </c>
      <c r="H49" s="4" t="s">
        <v>218</v>
      </c>
      <c r="I49" s="1" t="s">
        <v>33</v>
      </c>
      <c r="J49" s="1" t="s">
        <v>33</v>
      </c>
      <c r="K49" s="1" t="s">
        <v>38</v>
      </c>
      <c r="L49" s="3" t="s">
        <v>131</v>
      </c>
      <c r="M49" s="3" t="s">
        <v>131</v>
      </c>
      <c r="N49" s="3" t="s">
        <v>161</v>
      </c>
      <c r="O49" s="1" t="s">
        <v>30</v>
      </c>
      <c r="P49" s="1" t="s">
        <v>30</v>
      </c>
      <c r="Q49" s="1" t="s">
        <v>30</v>
      </c>
      <c r="R49" s="1" t="s">
        <v>31</v>
      </c>
      <c r="S49" s="1" t="s">
        <v>36</v>
      </c>
      <c r="T49" s="3" t="s">
        <v>158</v>
      </c>
      <c r="U49" s="1" t="s">
        <v>150</v>
      </c>
      <c r="V49" s="1" t="s">
        <v>147</v>
      </c>
      <c r="W49" s="27" t="s">
        <v>270</v>
      </c>
      <c r="X49" s="20">
        <v>56</v>
      </c>
      <c r="Y49" s="20">
        <v>140</v>
      </c>
      <c r="Z49" s="6">
        <f t="shared" si="1"/>
        <v>339</v>
      </c>
      <c r="AA49" s="5"/>
      <c r="AB49" s="5"/>
      <c r="AC49" s="5"/>
      <c r="AD49" s="5"/>
      <c r="AE49" s="5">
        <v>111</v>
      </c>
      <c r="AF49" s="5">
        <v>110</v>
      </c>
      <c r="AG49" s="5">
        <v>110</v>
      </c>
      <c r="AH49" s="5">
        <v>8</v>
      </c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S49" s="7">
        <v>0</v>
      </c>
      <c r="BT49" s="24"/>
      <c r="BU49" s="5">
        <v>12</v>
      </c>
      <c r="BV49" s="5"/>
      <c r="BW49" s="5"/>
      <c r="BX49" s="5">
        <v>1</v>
      </c>
      <c r="BY49" s="5">
        <v>3</v>
      </c>
      <c r="BZ49" s="5">
        <v>3</v>
      </c>
      <c r="CA49" s="5">
        <v>3</v>
      </c>
      <c r="CB49" s="5">
        <v>2</v>
      </c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</row>
    <row r="50" spans="1:111" ht="104.1" customHeight="1" x14ac:dyDescent="0.25">
      <c r="A50" s="1" t="s">
        <v>29</v>
      </c>
      <c r="B50" s="1">
        <v>2025</v>
      </c>
      <c r="C50" s="5" t="s">
        <v>62</v>
      </c>
      <c r="D50" s="30"/>
      <c r="E50" s="5"/>
      <c r="F50" s="5"/>
      <c r="G50" s="5" t="s">
        <v>268</v>
      </c>
      <c r="H50" s="4" t="s">
        <v>219</v>
      </c>
      <c r="I50" s="1" t="s">
        <v>88</v>
      </c>
      <c r="J50" s="1" t="s">
        <v>88</v>
      </c>
      <c r="K50" s="1" t="s">
        <v>38</v>
      </c>
      <c r="L50" s="3" t="s">
        <v>131</v>
      </c>
      <c r="M50" s="3" t="s">
        <v>131</v>
      </c>
      <c r="N50" s="3" t="s">
        <v>161</v>
      </c>
      <c r="O50" s="1" t="s">
        <v>30</v>
      </c>
      <c r="P50" s="1" t="s">
        <v>30</v>
      </c>
      <c r="Q50" s="1" t="s">
        <v>30</v>
      </c>
      <c r="R50" s="1" t="s">
        <v>31</v>
      </c>
      <c r="S50" s="1" t="s">
        <v>36</v>
      </c>
      <c r="T50" s="3" t="s">
        <v>158</v>
      </c>
      <c r="U50" s="1" t="s">
        <v>150</v>
      </c>
      <c r="V50" s="1" t="s">
        <v>147</v>
      </c>
      <c r="W50" s="27" t="s">
        <v>270</v>
      </c>
      <c r="X50" s="20">
        <v>56</v>
      </c>
      <c r="Y50" s="20">
        <v>140</v>
      </c>
      <c r="Z50" s="6">
        <f t="shared" si="1"/>
        <v>964</v>
      </c>
      <c r="AA50" s="5"/>
      <c r="AB50" s="5"/>
      <c r="AC50" s="5"/>
      <c r="AD50" s="5">
        <v>69</v>
      </c>
      <c r="AE50" s="5">
        <v>242</v>
      </c>
      <c r="AF50" s="5">
        <v>246</v>
      </c>
      <c r="AG50" s="5">
        <v>243</v>
      </c>
      <c r="AH50" s="5">
        <v>164</v>
      </c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S50" s="7">
        <v>0</v>
      </c>
      <c r="BT50" s="24"/>
      <c r="BU50" s="5">
        <v>12</v>
      </c>
      <c r="BV50" s="5"/>
      <c r="BW50" s="5"/>
      <c r="BX50" s="5">
        <v>1</v>
      </c>
      <c r="BY50" s="5">
        <v>3</v>
      </c>
      <c r="BZ50" s="5">
        <v>3</v>
      </c>
      <c r="CA50" s="5">
        <v>3</v>
      </c>
      <c r="CB50" s="5">
        <v>2</v>
      </c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</row>
    <row r="51" spans="1:111" ht="41.65" customHeight="1" x14ac:dyDescent="0.25">
      <c r="A51" s="1" t="s">
        <v>29</v>
      </c>
      <c r="B51" s="1">
        <v>2025</v>
      </c>
      <c r="C51" s="5" t="s">
        <v>73</v>
      </c>
      <c r="D51" s="29"/>
      <c r="E51" s="5"/>
      <c r="F51" s="5"/>
      <c r="G51" s="5" t="s">
        <v>39</v>
      </c>
      <c r="H51" s="4" t="s">
        <v>250</v>
      </c>
      <c r="I51" s="1" t="s">
        <v>97</v>
      </c>
      <c r="J51" s="1" t="s">
        <v>97</v>
      </c>
      <c r="K51" s="1" t="s">
        <v>38</v>
      </c>
      <c r="L51" s="3" t="s">
        <v>142</v>
      </c>
      <c r="M51" s="3" t="s">
        <v>142</v>
      </c>
      <c r="N51" s="3" t="s">
        <v>161</v>
      </c>
      <c r="O51" s="1" t="s">
        <v>30</v>
      </c>
      <c r="P51" s="1" t="s">
        <v>30</v>
      </c>
      <c r="Q51" s="1" t="s">
        <v>30</v>
      </c>
      <c r="R51" s="1" t="s">
        <v>31</v>
      </c>
      <c r="S51" s="1" t="s">
        <v>36</v>
      </c>
      <c r="T51" s="3" t="s">
        <v>158</v>
      </c>
      <c r="U51" s="1" t="s">
        <v>150</v>
      </c>
      <c r="V51" s="1" t="s">
        <v>148</v>
      </c>
      <c r="W51" s="28">
        <v>45736</v>
      </c>
      <c r="X51" s="20">
        <v>76</v>
      </c>
      <c r="Y51" s="20">
        <v>190</v>
      </c>
      <c r="Z51" s="6">
        <f t="shared" si="1"/>
        <v>513</v>
      </c>
      <c r="AA51" s="5"/>
      <c r="AB51" s="5"/>
      <c r="AC51" s="5"/>
      <c r="AD51" s="5">
        <v>101</v>
      </c>
      <c r="AE51" s="5">
        <v>164</v>
      </c>
      <c r="AF51" s="5">
        <v>162</v>
      </c>
      <c r="AG51" s="5">
        <v>21</v>
      </c>
      <c r="AH51" s="5">
        <v>65</v>
      </c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S51" s="7">
        <v>0</v>
      </c>
      <c r="BT51" s="24"/>
      <c r="BU51" s="5">
        <v>7</v>
      </c>
      <c r="BV51" s="5"/>
      <c r="BW51" s="5"/>
      <c r="BX51" s="5">
        <v>1</v>
      </c>
      <c r="BY51" s="5">
        <v>2</v>
      </c>
      <c r="BZ51" s="5">
        <v>2</v>
      </c>
      <c r="CA51" s="5">
        <v>1</v>
      </c>
      <c r="CB51" s="5">
        <v>1</v>
      </c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</row>
    <row r="52" spans="1:111" ht="41.85" customHeight="1" x14ac:dyDescent="0.25">
      <c r="A52" s="1" t="s">
        <v>29</v>
      </c>
      <c r="B52" s="1">
        <v>2025</v>
      </c>
      <c r="C52" s="5" t="s">
        <v>73</v>
      </c>
      <c r="D52" s="31"/>
      <c r="E52" s="5"/>
      <c r="F52" s="5"/>
      <c r="G52" s="5" t="s">
        <v>268</v>
      </c>
      <c r="H52" s="4" t="s">
        <v>251</v>
      </c>
      <c r="I52" s="1" t="s">
        <v>98</v>
      </c>
      <c r="J52" s="1" t="s">
        <v>98</v>
      </c>
      <c r="K52" s="1" t="s">
        <v>38</v>
      </c>
      <c r="L52" s="3" t="s">
        <v>142</v>
      </c>
      <c r="M52" s="3" t="s">
        <v>142</v>
      </c>
      <c r="N52" s="3" t="s">
        <v>161</v>
      </c>
      <c r="O52" s="1" t="s">
        <v>30</v>
      </c>
      <c r="P52" s="1" t="s">
        <v>30</v>
      </c>
      <c r="Q52" s="1" t="s">
        <v>30</v>
      </c>
      <c r="R52" s="1" t="s">
        <v>31</v>
      </c>
      <c r="S52" s="1" t="s">
        <v>36</v>
      </c>
      <c r="T52" s="3" t="s">
        <v>158</v>
      </c>
      <c r="U52" s="1" t="s">
        <v>150</v>
      </c>
      <c r="V52" s="1" t="s">
        <v>148</v>
      </c>
      <c r="W52" s="28">
        <v>45736</v>
      </c>
      <c r="X52" s="20">
        <v>76</v>
      </c>
      <c r="Y52" s="20">
        <v>190</v>
      </c>
      <c r="Z52" s="6">
        <f t="shared" si="1"/>
        <v>217</v>
      </c>
      <c r="AA52" s="5"/>
      <c r="AB52" s="5"/>
      <c r="AC52" s="5"/>
      <c r="AD52" s="5">
        <v>46</v>
      </c>
      <c r="AE52" s="5">
        <v>73</v>
      </c>
      <c r="AF52" s="5">
        <v>71</v>
      </c>
      <c r="AG52" s="5"/>
      <c r="AH52" s="5">
        <v>27</v>
      </c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S52" s="7">
        <v>0</v>
      </c>
      <c r="BT52" s="24"/>
      <c r="BU52" s="5">
        <v>7</v>
      </c>
      <c r="BV52" s="5"/>
      <c r="BW52" s="5"/>
      <c r="BX52" s="5">
        <v>1</v>
      </c>
      <c r="BY52" s="5">
        <v>2</v>
      </c>
      <c r="BZ52" s="5">
        <v>2</v>
      </c>
      <c r="CA52" s="5">
        <v>1</v>
      </c>
      <c r="CB52" s="5">
        <v>1</v>
      </c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</row>
    <row r="53" spans="1:111" ht="41.85" customHeight="1" x14ac:dyDescent="0.25">
      <c r="A53" s="1" t="s">
        <v>29</v>
      </c>
      <c r="B53" s="1">
        <v>2025</v>
      </c>
      <c r="C53" s="5" t="s">
        <v>73</v>
      </c>
      <c r="D53" s="31"/>
      <c r="E53" s="5"/>
      <c r="F53" s="5"/>
      <c r="G53" s="5" t="s">
        <v>268</v>
      </c>
      <c r="H53" s="4" t="s">
        <v>252</v>
      </c>
      <c r="I53" s="1" t="s">
        <v>99</v>
      </c>
      <c r="J53" s="1" t="s">
        <v>99</v>
      </c>
      <c r="K53" s="1" t="s">
        <v>38</v>
      </c>
      <c r="L53" s="3" t="s">
        <v>142</v>
      </c>
      <c r="M53" s="3" t="s">
        <v>142</v>
      </c>
      <c r="N53" s="3" t="s">
        <v>161</v>
      </c>
      <c r="O53" s="1" t="s">
        <v>30</v>
      </c>
      <c r="P53" s="1" t="s">
        <v>30</v>
      </c>
      <c r="Q53" s="1" t="s">
        <v>30</v>
      </c>
      <c r="R53" s="1" t="s">
        <v>31</v>
      </c>
      <c r="S53" s="1" t="s">
        <v>36</v>
      </c>
      <c r="T53" s="3" t="s">
        <v>158</v>
      </c>
      <c r="U53" s="1" t="s">
        <v>150</v>
      </c>
      <c r="V53" s="1" t="s">
        <v>148</v>
      </c>
      <c r="W53" s="28">
        <v>45736</v>
      </c>
      <c r="X53" s="20">
        <v>76</v>
      </c>
      <c r="Y53" s="20">
        <v>190</v>
      </c>
      <c r="Z53" s="6">
        <f t="shared" si="1"/>
        <v>150</v>
      </c>
      <c r="AA53" s="5"/>
      <c r="AB53" s="5"/>
      <c r="AC53" s="5"/>
      <c r="AD53" s="5">
        <v>34</v>
      </c>
      <c r="AE53" s="5">
        <v>49</v>
      </c>
      <c r="AF53" s="5">
        <v>50</v>
      </c>
      <c r="AG53" s="5"/>
      <c r="AH53" s="5">
        <v>17</v>
      </c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S53" s="7">
        <v>0</v>
      </c>
      <c r="BT53" s="24"/>
      <c r="BU53" s="5">
        <v>7</v>
      </c>
      <c r="BV53" s="5"/>
      <c r="BW53" s="5"/>
      <c r="BX53" s="5">
        <v>1</v>
      </c>
      <c r="BY53" s="5">
        <v>2</v>
      </c>
      <c r="BZ53" s="5">
        <v>2</v>
      </c>
      <c r="CA53" s="5">
        <v>1</v>
      </c>
      <c r="CB53" s="5">
        <v>1</v>
      </c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</row>
    <row r="54" spans="1:111" ht="41.85" customHeight="1" x14ac:dyDescent="0.25">
      <c r="A54" s="1" t="s">
        <v>29</v>
      </c>
      <c r="B54" s="1">
        <v>2025</v>
      </c>
      <c r="C54" s="5" t="s">
        <v>73</v>
      </c>
      <c r="D54" s="31"/>
      <c r="E54" s="5"/>
      <c r="F54" s="5"/>
      <c r="G54" s="5" t="s">
        <v>268</v>
      </c>
      <c r="H54" s="4" t="s">
        <v>253</v>
      </c>
      <c r="I54" s="1" t="s">
        <v>100</v>
      </c>
      <c r="J54" s="1" t="s">
        <v>100</v>
      </c>
      <c r="K54" s="1" t="s">
        <v>38</v>
      </c>
      <c r="L54" s="3" t="s">
        <v>142</v>
      </c>
      <c r="M54" s="3" t="s">
        <v>142</v>
      </c>
      <c r="N54" s="3" t="s">
        <v>161</v>
      </c>
      <c r="O54" s="1" t="s">
        <v>30</v>
      </c>
      <c r="P54" s="1" t="s">
        <v>30</v>
      </c>
      <c r="Q54" s="1" t="s">
        <v>30</v>
      </c>
      <c r="R54" s="1" t="s">
        <v>31</v>
      </c>
      <c r="S54" s="1" t="s">
        <v>36</v>
      </c>
      <c r="T54" s="3" t="s">
        <v>158</v>
      </c>
      <c r="U54" s="1" t="s">
        <v>150</v>
      </c>
      <c r="V54" s="1" t="s">
        <v>148</v>
      </c>
      <c r="W54" s="28">
        <v>45736</v>
      </c>
      <c r="X54" s="20">
        <v>76</v>
      </c>
      <c r="Y54" s="20">
        <v>190</v>
      </c>
      <c r="Z54" s="6">
        <f t="shared" si="1"/>
        <v>131</v>
      </c>
      <c r="AA54" s="5"/>
      <c r="AB54" s="5"/>
      <c r="AC54" s="5"/>
      <c r="AD54" s="5">
        <v>32</v>
      </c>
      <c r="AE54" s="5">
        <v>44</v>
      </c>
      <c r="AF54" s="5">
        <v>42</v>
      </c>
      <c r="AG54" s="5"/>
      <c r="AH54" s="5">
        <v>13</v>
      </c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S54" s="7">
        <v>0</v>
      </c>
      <c r="BT54" s="24"/>
      <c r="BU54" s="5">
        <v>7</v>
      </c>
      <c r="BV54" s="5"/>
      <c r="BW54" s="5"/>
      <c r="BX54" s="5">
        <v>1</v>
      </c>
      <c r="BY54" s="5">
        <v>2</v>
      </c>
      <c r="BZ54" s="5">
        <v>2</v>
      </c>
      <c r="CA54" s="5">
        <v>1</v>
      </c>
      <c r="CB54" s="5">
        <v>1</v>
      </c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</row>
    <row r="55" spans="1:111" ht="41.85" customHeight="1" x14ac:dyDescent="0.25">
      <c r="A55" s="1" t="s">
        <v>29</v>
      </c>
      <c r="B55" s="1">
        <v>2025</v>
      </c>
      <c r="C55" s="5" t="s">
        <v>73</v>
      </c>
      <c r="D55" s="30"/>
      <c r="E55" s="5"/>
      <c r="F55" s="5"/>
      <c r="G55" s="5" t="s">
        <v>268</v>
      </c>
      <c r="H55" s="4" t="s">
        <v>254</v>
      </c>
      <c r="I55" s="1" t="s">
        <v>78</v>
      </c>
      <c r="J55" s="1" t="s">
        <v>78</v>
      </c>
      <c r="K55" s="1" t="s">
        <v>38</v>
      </c>
      <c r="L55" s="3" t="s">
        <v>142</v>
      </c>
      <c r="M55" s="3" t="s">
        <v>142</v>
      </c>
      <c r="N55" s="3" t="s">
        <v>161</v>
      </c>
      <c r="O55" s="1" t="s">
        <v>30</v>
      </c>
      <c r="P55" s="1" t="s">
        <v>30</v>
      </c>
      <c r="Q55" s="1" t="s">
        <v>30</v>
      </c>
      <c r="R55" s="1" t="s">
        <v>31</v>
      </c>
      <c r="S55" s="1" t="s">
        <v>36</v>
      </c>
      <c r="T55" s="3" t="s">
        <v>158</v>
      </c>
      <c r="U55" s="1" t="s">
        <v>150</v>
      </c>
      <c r="V55" s="1" t="s">
        <v>148</v>
      </c>
      <c r="W55" s="28">
        <v>45736</v>
      </c>
      <c r="X55" s="20">
        <v>76</v>
      </c>
      <c r="Y55" s="20">
        <v>190</v>
      </c>
      <c r="Z55" s="6">
        <f t="shared" si="1"/>
        <v>71</v>
      </c>
      <c r="AA55" s="5"/>
      <c r="AB55" s="5"/>
      <c r="AC55" s="5"/>
      <c r="AD55" s="5">
        <v>29</v>
      </c>
      <c r="AE55" s="5">
        <v>22</v>
      </c>
      <c r="AF55" s="5">
        <v>20</v>
      </c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S55" s="7">
        <v>0</v>
      </c>
      <c r="BT55" s="24"/>
      <c r="BU55" s="5">
        <v>7</v>
      </c>
      <c r="BV55" s="5"/>
      <c r="BW55" s="5"/>
      <c r="BX55" s="5">
        <v>1</v>
      </c>
      <c r="BY55" s="5">
        <v>2</v>
      </c>
      <c r="BZ55" s="5">
        <v>2</v>
      </c>
      <c r="CA55" s="5">
        <v>1</v>
      </c>
      <c r="CB55" s="5">
        <v>1</v>
      </c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</row>
    <row r="56" spans="1:111" ht="52.15" customHeight="1" x14ac:dyDescent="0.25">
      <c r="A56" s="1" t="s">
        <v>29</v>
      </c>
      <c r="B56" s="1">
        <v>2025</v>
      </c>
      <c r="C56" s="5" t="s">
        <v>74</v>
      </c>
      <c r="D56" s="29"/>
      <c r="E56" s="5"/>
      <c r="F56" s="5"/>
      <c r="G56" s="5" t="s">
        <v>268</v>
      </c>
      <c r="H56" s="4" t="s">
        <v>255</v>
      </c>
      <c r="I56" s="1" t="s">
        <v>101</v>
      </c>
      <c r="J56" s="1" t="s">
        <v>101</v>
      </c>
      <c r="K56" s="1" t="s">
        <v>38</v>
      </c>
      <c r="L56" s="3" t="s">
        <v>143</v>
      </c>
      <c r="M56" s="3" t="s">
        <v>143</v>
      </c>
      <c r="N56" s="3" t="s">
        <v>161</v>
      </c>
      <c r="O56" s="1" t="s">
        <v>30</v>
      </c>
      <c r="P56" s="1" t="s">
        <v>30</v>
      </c>
      <c r="Q56" s="1" t="s">
        <v>30</v>
      </c>
      <c r="R56" s="1" t="s">
        <v>31</v>
      </c>
      <c r="S56" s="1" t="s">
        <v>36</v>
      </c>
      <c r="T56" s="3" t="s">
        <v>158</v>
      </c>
      <c r="U56" s="1" t="s">
        <v>150</v>
      </c>
      <c r="V56" s="1" t="s">
        <v>148</v>
      </c>
      <c r="W56" s="28">
        <v>45736</v>
      </c>
      <c r="X56" s="20">
        <v>76</v>
      </c>
      <c r="Y56" s="20">
        <v>190</v>
      </c>
      <c r="Z56" s="6">
        <f t="shared" si="1"/>
        <v>803</v>
      </c>
      <c r="AA56" s="5"/>
      <c r="AB56" s="5"/>
      <c r="AC56" s="5"/>
      <c r="AD56" s="5">
        <v>106</v>
      </c>
      <c r="AE56" s="5">
        <v>238</v>
      </c>
      <c r="AF56" s="5">
        <v>235</v>
      </c>
      <c r="AG56" s="5">
        <v>95</v>
      </c>
      <c r="AH56" s="5">
        <v>129</v>
      </c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S56" s="7">
        <v>0</v>
      </c>
      <c r="BT56" s="24"/>
      <c r="BU56" s="5">
        <v>7</v>
      </c>
      <c r="BV56" s="5"/>
      <c r="BW56" s="5"/>
      <c r="BX56" s="5">
        <v>1</v>
      </c>
      <c r="BY56" s="5">
        <v>2</v>
      </c>
      <c r="BZ56" s="5">
        <v>2</v>
      </c>
      <c r="CA56" s="5">
        <v>1</v>
      </c>
      <c r="CB56" s="5">
        <v>1</v>
      </c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</row>
    <row r="57" spans="1:111" ht="52.35" customHeight="1" x14ac:dyDescent="0.25">
      <c r="A57" s="1" t="s">
        <v>29</v>
      </c>
      <c r="B57" s="1">
        <v>2025</v>
      </c>
      <c r="C57" s="5" t="s">
        <v>74</v>
      </c>
      <c r="D57" s="31"/>
      <c r="E57" s="5"/>
      <c r="F57" s="5"/>
      <c r="G57" s="5" t="s">
        <v>268</v>
      </c>
      <c r="H57" s="4" t="s">
        <v>256</v>
      </c>
      <c r="I57" s="1" t="s">
        <v>102</v>
      </c>
      <c r="J57" s="1" t="s">
        <v>102</v>
      </c>
      <c r="K57" s="1" t="s">
        <v>38</v>
      </c>
      <c r="L57" s="3" t="s">
        <v>143</v>
      </c>
      <c r="M57" s="3" t="s">
        <v>143</v>
      </c>
      <c r="N57" s="3" t="s">
        <v>161</v>
      </c>
      <c r="O57" s="1" t="s">
        <v>30</v>
      </c>
      <c r="P57" s="1" t="s">
        <v>30</v>
      </c>
      <c r="Q57" s="1" t="s">
        <v>30</v>
      </c>
      <c r="R57" s="1" t="s">
        <v>31</v>
      </c>
      <c r="S57" s="1" t="s">
        <v>36</v>
      </c>
      <c r="T57" s="3" t="s">
        <v>158</v>
      </c>
      <c r="U57" s="1" t="s">
        <v>150</v>
      </c>
      <c r="V57" s="1" t="s">
        <v>148</v>
      </c>
      <c r="W57" s="28">
        <v>45736</v>
      </c>
      <c r="X57" s="20">
        <v>76</v>
      </c>
      <c r="Y57" s="20">
        <v>190</v>
      </c>
      <c r="Z57" s="6">
        <f t="shared" si="1"/>
        <v>209</v>
      </c>
      <c r="AA57" s="5"/>
      <c r="AB57" s="5"/>
      <c r="AC57" s="5"/>
      <c r="AD57" s="5">
        <v>49</v>
      </c>
      <c r="AE57" s="5">
        <v>71</v>
      </c>
      <c r="AF57" s="5">
        <v>68</v>
      </c>
      <c r="AG57" s="5"/>
      <c r="AH57" s="5">
        <v>21</v>
      </c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S57" s="7">
        <v>0</v>
      </c>
      <c r="BT57" s="24"/>
      <c r="BU57" s="5">
        <v>7</v>
      </c>
      <c r="BV57" s="5"/>
      <c r="BW57" s="5"/>
      <c r="BX57" s="5">
        <v>1</v>
      </c>
      <c r="BY57" s="5">
        <v>2</v>
      </c>
      <c r="BZ57" s="5">
        <v>2</v>
      </c>
      <c r="CA57" s="5">
        <v>1</v>
      </c>
      <c r="CB57" s="5">
        <v>1</v>
      </c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</row>
    <row r="58" spans="1:111" ht="52.35" customHeight="1" x14ac:dyDescent="0.25">
      <c r="A58" s="1" t="s">
        <v>29</v>
      </c>
      <c r="B58" s="1">
        <v>2025</v>
      </c>
      <c r="C58" s="5" t="s">
        <v>74</v>
      </c>
      <c r="D58" s="31"/>
      <c r="E58" s="5"/>
      <c r="F58" s="5"/>
      <c r="G58" s="5" t="s">
        <v>268</v>
      </c>
      <c r="H58" s="4" t="s">
        <v>257</v>
      </c>
      <c r="I58" s="1" t="s">
        <v>99</v>
      </c>
      <c r="J58" s="1" t="s">
        <v>99</v>
      </c>
      <c r="K58" s="1" t="s">
        <v>38</v>
      </c>
      <c r="L58" s="3" t="s">
        <v>143</v>
      </c>
      <c r="M58" s="3" t="s">
        <v>143</v>
      </c>
      <c r="N58" s="3" t="s">
        <v>161</v>
      </c>
      <c r="O58" s="1" t="s">
        <v>30</v>
      </c>
      <c r="P58" s="1" t="s">
        <v>30</v>
      </c>
      <c r="Q58" s="1" t="s">
        <v>30</v>
      </c>
      <c r="R58" s="1" t="s">
        <v>31</v>
      </c>
      <c r="S58" s="1" t="s">
        <v>36</v>
      </c>
      <c r="T58" s="3" t="s">
        <v>158</v>
      </c>
      <c r="U58" s="1" t="s">
        <v>150</v>
      </c>
      <c r="V58" s="1" t="s">
        <v>148</v>
      </c>
      <c r="W58" s="28">
        <v>45736</v>
      </c>
      <c r="X58" s="20">
        <v>76</v>
      </c>
      <c r="Y58" s="20">
        <v>190</v>
      </c>
      <c r="Z58" s="6">
        <f t="shared" si="1"/>
        <v>191</v>
      </c>
      <c r="AA58" s="5"/>
      <c r="AB58" s="5"/>
      <c r="AC58" s="5"/>
      <c r="AD58" s="5">
        <v>40</v>
      </c>
      <c r="AE58" s="5">
        <v>63</v>
      </c>
      <c r="AF58" s="5">
        <v>61</v>
      </c>
      <c r="AG58" s="5"/>
      <c r="AH58" s="5">
        <v>27</v>
      </c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S58" s="7">
        <v>0</v>
      </c>
      <c r="BT58" s="24"/>
      <c r="BU58" s="5">
        <v>7</v>
      </c>
      <c r="BV58" s="5"/>
      <c r="BW58" s="5"/>
      <c r="BX58" s="5">
        <v>1</v>
      </c>
      <c r="BY58" s="5">
        <v>2</v>
      </c>
      <c r="BZ58" s="5">
        <v>2</v>
      </c>
      <c r="CA58" s="5">
        <v>1</v>
      </c>
      <c r="CB58" s="5">
        <v>1</v>
      </c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</row>
    <row r="59" spans="1:111" ht="52.35" customHeight="1" x14ac:dyDescent="0.25">
      <c r="A59" s="1" t="s">
        <v>29</v>
      </c>
      <c r="B59" s="1">
        <v>2025</v>
      </c>
      <c r="C59" s="5" t="s">
        <v>74</v>
      </c>
      <c r="D59" s="30"/>
      <c r="E59" s="5"/>
      <c r="F59" s="5"/>
      <c r="G59" s="5" t="s">
        <v>268</v>
      </c>
      <c r="H59" s="4" t="s">
        <v>258</v>
      </c>
      <c r="I59" s="1" t="s">
        <v>103</v>
      </c>
      <c r="J59" s="1" t="s">
        <v>103</v>
      </c>
      <c r="K59" s="1" t="s">
        <v>38</v>
      </c>
      <c r="L59" s="3" t="s">
        <v>143</v>
      </c>
      <c r="M59" s="3" t="s">
        <v>143</v>
      </c>
      <c r="N59" s="3" t="s">
        <v>161</v>
      </c>
      <c r="O59" s="1" t="s">
        <v>30</v>
      </c>
      <c r="P59" s="1" t="s">
        <v>30</v>
      </c>
      <c r="Q59" s="1" t="s">
        <v>30</v>
      </c>
      <c r="R59" s="1" t="s">
        <v>31</v>
      </c>
      <c r="S59" s="1" t="s">
        <v>36</v>
      </c>
      <c r="T59" s="3" t="s">
        <v>158</v>
      </c>
      <c r="U59" s="1" t="s">
        <v>150</v>
      </c>
      <c r="V59" s="1" t="s">
        <v>148</v>
      </c>
      <c r="W59" s="28">
        <v>45736</v>
      </c>
      <c r="X59" s="20">
        <v>76</v>
      </c>
      <c r="Y59" s="20">
        <v>190</v>
      </c>
      <c r="Z59" s="6">
        <f t="shared" si="1"/>
        <v>421</v>
      </c>
      <c r="AA59" s="5"/>
      <c r="AB59" s="5"/>
      <c r="AC59" s="5"/>
      <c r="AD59" s="5">
        <v>81</v>
      </c>
      <c r="AE59" s="5">
        <v>135</v>
      </c>
      <c r="AF59" s="5">
        <v>132</v>
      </c>
      <c r="AG59" s="5">
        <v>19</v>
      </c>
      <c r="AH59" s="5">
        <v>54</v>
      </c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S59" s="7">
        <v>0</v>
      </c>
      <c r="BT59" s="24"/>
      <c r="BU59" s="5">
        <v>7</v>
      </c>
      <c r="BV59" s="5"/>
      <c r="BW59" s="5"/>
      <c r="BX59" s="5">
        <v>1</v>
      </c>
      <c r="BY59" s="5">
        <v>2</v>
      </c>
      <c r="BZ59" s="5">
        <v>2</v>
      </c>
      <c r="CA59" s="5">
        <v>1</v>
      </c>
      <c r="CB59" s="5">
        <v>1</v>
      </c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</row>
    <row r="60" spans="1:111" ht="104.25" customHeight="1" x14ac:dyDescent="0.25">
      <c r="A60" s="1" t="s">
        <v>29</v>
      </c>
      <c r="B60" s="1">
        <v>2025</v>
      </c>
      <c r="C60" s="5" t="s">
        <v>75</v>
      </c>
      <c r="D60" s="29"/>
      <c r="E60" s="5"/>
      <c r="F60" s="5"/>
      <c r="G60" s="5" t="s">
        <v>268</v>
      </c>
      <c r="H60" s="4" t="s">
        <v>259</v>
      </c>
      <c r="I60" s="1" t="s">
        <v>102</v>
      </c>
      <c r="J60" s="1" t="s">
        <v>102</v>
      </c>
      <c r="K60" s="1" t="s">
        <v>38</v>
      </c>
      <c r="L60" s="3" t="s">
        <v>144</v>
      </c>
      <c r="M60" s="3" t="s">
        <v>144</v>
      </c>
      <c r="N60" s="3" t="s">
        <v>161</v>
      </c>
      <c r="O60" s="1" t="s">
        <v>30</v>
      </c>
      <c r="P60" s="1" t="s">
        <v>30</v>
      </c>
      <c r="Q60" s="1" t="s">
        <v>30</v>
      </c>
      <c r="R60" s="1" t="s">
        <v>31</v>
      </c>
      <c r="S60" s="1" t="s">
        <v>36</v>
      </c>
      <c r="T60" s="3" t="s">
        <v>158</v>
      </c>
      <c r="U60" s="1" t="s">
        <v>150</v>
      </c>
      <c r="V60" s="1" t="s">
        <v>148</v>
      </c>
      <c r="W60" s="28">
        <v>45736</v>
      </c>
      <c r="X60" s="20">
        <v>76</v>
      </c>
      <c r="Y60" s="20">
        <v>190</v>
      </c>
      <c r="Z60" s="6">
        <f t="shared" si="1"/>
        <v>132</v>
      </c>
      <c r="AA60" s="5"/>
      <c r="AB60" s="5"/>
      <c r="AC60" s="5"/>
      <c r="AD60" s="5">
        <v>34</v>
      </c>
      <c r="AE60" s="5">
        <v>44</v>
      </c>
      <c r="AF60" s="5">
        <v>45</v>
      </c>
      <c r="AG60" s="5"/>
      <c r="AH60" s="5">
        <v>9</v>
      </c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S60" s="7">
        <v>0</v>
      </c>
      <c r="BT60" s="24"/>
      <c r="BU60" s="5">
        <v>7</v>
      </c>
      <c r="BV60" s="5"/>
      <c r="BW60" s="5"/>
      <c r="BX60" s="5">
        <v>1</v>
      </c>
      <c r="BY60" s="5">
        <v>2</v>
      </c>
      <c r="BZ60" s="5">
        <v>2</v>
      </c>
      <c r="CA60" s="5">
        <v>1</v>
      </c>
      <c r="CB60" s="5">
        <v>1</v>
      </c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</row>
    <row r="61" spans="1:111" ht="104.1" customHeight="1" x14ac:dyDescent="0.25">
      <c r="A61" s="1" t="s">
        <v>29</v>
      </c>
      <c r="B61" s="1">
        <v>2025</v>
      </c>
      <c r="C61" s="5" t="s">
        <v>75</v>
      </c>
      <c r="D61" s="30"/>
      <c r="E61" s="5"/>
      <c r="F61" s="5"/>
      <c r="G61" s="5" t="s">
        <v>268</v>
      </c>
      <c r="H61" s="4" t="s">
        <v>260</v>
      </c>
      <c r="I61" s="1" t="s">
        <v>104</v>
      </c>
      <c r="J61" s="1" t="s">
        <v>104</v>
      </c>
      <c r="K61" s="1" t="s">
        <v>38</v>
      </c>
      <c r="L61" s="3" t="s">
        <v>144</v>
      </c>
      <c r="M61" s="3" t="s">
        <v>144</v>
      </c>
      <c r="N61" s="3" t="s">
        <v>161</v>
      </c>
      <c r="O61" s="1" t="s">
        <v>30</v>
      </c>
      <c r="P61" s="1" t="s">
        <v>30</v>
      </c>
      <c r="Q61" s="1" t="s">
        <v>30</v>
      </c>
      <c r="R61" s="1" t="s">
        <v>31</v>
      </c>
      <c r="S61" s="1" t="s">
        <v>36</v>
      </c>
      <c r="T61" s="3" t="s">
        <v>158</v>
      </c>
      <c r="U61" s="1" t="s">
        <v>150</v>
      </c>
      <c r="V61" s="1" t="s">
        <v>148</v>
      </c>
      <c r="W61" s="28">
        <v>45736</v>
      </c>
      <c r="X61" s="20">
        <v>76</v>
      </c>
      <c r="Y61" s="20">
        <v>190</v>
      </c>
      <c r="Z61" s="6">
        <f t="shared" si="1"/>
        <v>164</v>
      </c>
      <c r="AA61" s="5"/>
      <c r="AB61" s="5"/>
      <c r="AC61" s="5"/>
      <c r="AD61" s="5">
        <v>40</v>
      </c>
      <c r="AE61" s="5">
        <v>54</v>
      </c>
      <c r="AF61" s="5">
        <v>55</v>
      </c>
      <c r="AG61" s="5"/>
      <c r="AH61" s="5">
        <v>15</v>
      </c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S61" s="7">
        <v>0</v>
      </c>
      <c r="BT61" s="24"/>
      <c r="BU61" s="5">
        <v>7</v>
      </c>
      <c r="BV61" s="5"/>
      <c r="BW61" s="5"/>
      <c r="BX61" s="5">
        <v>1</v>
      </c>
      <c r="BY61" s="5">
        <v>2</v>
      </c>
      <c r="BZ61" s="5">
        <v>2</v>
      </c>
      <c r="CA61" s="5">
        <v>1</v>
      </c>
      <c r="CB61" s="5">
        <v>1</v>
      </c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</row>
    <row r="62" spans="1:111" ht="30" x14ac:dyDescent="0.25">
      <c r="A62" s="1" t="s">
        <v>29</v>
      </c>
      <c r="B62" s="1">
        <v>2025</v>
      </c>
      <c r="C62" s="5" t="s">
        <v>76</v>
      </c>
      <c r="D62" s="29"/>
      <c r="E62" s="5"/>
      <c r="F62" s="5"/>
      <c r="G62" s="5" t="s">
        <v>268</v>
      </c>
      <c r="H62" s="4" t="s">
        <v>261</v>
      </c>
      <c r="I62" s="1" t="s">
        <v>33</v>
      </c>
      <c r="J62" s="1" t="s">
        <v>33</v>
      </c>
      <c r="K62" s="1" t="s">
        <v>38</v>
      </c>
      <c r="L62" s="3" t="s">
        <v>145</v>
      </c>
      <c r="M62" s="3" t="s">
        <v>145</v>
      </c>
      <c r="N62" s="3" t="s">
        <v>162</v>
      </c>
      <c r="O62" s="1" t="s">
        <v>30</v>
      </c>
      <c r="P62" s="1" t="s">
        <v>30</v>
      </c>
      <c r="Q62" s="1" t="s">
        <v>30</v>
      </c>
      <c r="R62" s="1" t="s">
        <v>31</v>
      </c>
      <c r="S62" s="1" t="s">
        <v>36</v>
      </c>
      <c r="T62" s="3" t="s">
        <v>158</v>
      </c>
      <c r="U62" s="1" t="s">
        <v>150</v>
      </c>
      <c r="V62" s="1" t="s">
        <v>149</v>
      </c>
      <c r="W62" s="28">
        <v>45751</v>
      </c>
      <c r="X62" s="20">
        <v>76</v>
      </c>
      <c r="Y62" s="20">
        <v>190</v>
      </c>
      <c r="Z62" s="6">
        <f t="shared" si="1"/>
        <v>2597</v>
      </c>
      <c r="AA62" s="5"/>
      <c r="AB62" s="5"/>
      <c r="AC62" s="5"/>
      <c r="AD62" s="5">
        <v>202</v>
      </c>
      <c r="AE62" s="5">
        <v>570</v>
      </c>
      <c r="AF62" s="5">
        <v>570</v>
      </c>
      <c r="AG62" s="5">
        <v>577</v>
      </c>
      <c r="AH62" s="5">
        <v>466</v>
      </c>
      <c r="AI62" s="5">
        <v>212</v>
      </c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S62" s="7">
        <v>0</v>
      </c>
      <c r="BT62" s="24"/>
      <c r="BU62" s="5">
        <v>9</v>
      </c>
      <c r="BV62" s="5"/>
      <c r="BW62" s="5"/>
      <c r="BX62" s="5">
        <v>1</v>
      </c>
      <c r="BY62" s="5">
        <v>2</v>
      </c>
      <c r="BZ62" s="5">
        <v>2</v>
      </c>
      <c r="CA62" s="5">
        <v>2</v>
      </c>
      <c r="CB62" s="5">
        <v>1</v>
      </c>
      <c r="CC62" s="5">
        <v>1</v>
      </c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</row>
    <row r="63" spans="1:111" ht="30" x14ac:dyDescent="0.25">
      <c r="A63" s="1" t="s">
        <v>29</v>
      </c>
      <c r="B63" s="1">
        <v>2025</v>
      </c>
      <c r="C63" s="5" t="s">
        <v>76</v>
      </c>
      <c r="D63" s="31"/>
      <c r="E63" s="5"/>
      <c r="F63" s="5"/>
      <c r="G63" s="5" t="s">
        <v>268</v>
      </c>
      <c r="H63" s="4" t="s">
        <v>262</v>
      </c>
      <c r="I63" s="1" t="s">
        <v>105</v>
      </c>
      <c r="J63" s="1" t="s">
        <v>105</v>
      </c>
      <c r="K63" s="1" t="s">
        <v>38</v>
      </c>
      <c r="L63" s="3" t="s">
        <v>145</v>
      </c>
      <c r="M63" s="3" t="s">
        <v>145</v>
      </c>
      <c r="N63" s="3" t="s">
        <v>162</v>
      </c>
      <c r="O63" s="1" t="s">
        <v>30</v>
      </c>
      <c r="P63" s="1" t="s">
        <v>30</v>
      </c>
      <c r="Q63" s="1" t="s">
        <v>30</v>
      </c>
      <c r="R63" s="1" t="s">
        <v>31</v>
      </c>
      <c r="S63" s="1" t="s">
        <v>36</v>
      </c>
      <c r="T63" s="3" t="s">
        <v>158</v>
      </c>
      <c r="U63" s="1" t="s">
        <v>150</v>
      </c>
      <c r="V63" s="1" t="s">
        <v>149</v>
      </c>
      <c r="W63" s="28">
        <v>45751</v>
      </c>
      <c r="X63" s="20">
        <v>76</v>
      </c>
      <c r="Y63" s="20">
        <v>190</v>
      </c>
      <c r="Z63" s="6">
        <f t="shared" si="1"/>
        <v>1012</v>
      </c>
      <c r="AA63" s="5"/>
      <c r="AB63" s="5"/>
      <c r="AC63" s="5"/>
      <c r="AD63" s="5">
        <v>65</v>
      </c>
      <c r="AE63" s="5">
        <v>237</v>
      </c>
      <c r="AF63" s="5">
        <v>237</v>
      </c>
      <c r="AG63" s="5">
        <v>238</v>
      </c>
      <c r="AH63" s="5">
        <v>168</v>
      </c>
      <c r="AI63" s="5">
        <v>67</v>
      </c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S63" s="7">
        <v>0</v>
      </c>
      <c r="BT63" s="24"/>
      <c r="BU63" s="5">
        <v>9</v>
      </c>
      <c r="BV63" s="5"/>
      <c r="BW63" s="5"/>
      <c r="BX63" s="5">
        <v>1</v>
      </c>
      <c r="BY63" s="5">
        <v>2</v>
      </c>
      <c r="BZ63" s="5">
        <v>2</v>
      </c>
      <c r="CA63" s="5">
        <v>2</v>
      </c>
      <c r="CB63" s="5">
        <v>1</v>
      </c>
      <c r="CC63" s="5">
        <v>1</v>
      </c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</row>
    <row r="64" spans="1:111" ht="30" x14ac:dyDescent="0.25">
      <c r="A64" s="1" t="s">
        <v>29</v>
      </c>
      <c r="B64" s="1">
        <v>2025</v>
      </c>
      <c r="C64" s="5" t="s">
        <v>76</v>
      </c>
      <c r="D64" s="31"/>
      <c r="E64" s="5"/>
      <c r="F64" s="5"/>
      <c r="G64" s="5" t="s">
        <v>268</v>
      </c>
      <c r="H64" s="4" t="s">
        <v>263</v>
      </c>
      <c r="I64" s="1" t="s">
        <v>106</v>
      </c>
      <c r="J64" s="1" t="s">
        <v>106</v>
      </c>
      <c r="K64" s="1" t="s">
        <v>38</v>
      </c>
      <c r="L64" s="3" t="s">
        <v>145</v>
      </c>
      <c r="M64" s="3" t="s">
        <v>145</v>
      </c>
      <c r="N64" s="3" t="s">
        <v>162</v>
      </c>
      <c r="O64" s="1" t="s">
        <v>30</v>
      </c>
      <c r="P64" s="1" t="s">
        <v>30</v>
      </c>
      <c r="Q64" s="1" t="s">
        <v>30</v>
      </c>
      <c r="R64" s="1" t="s">
        <v>31</v>
      </c>
      <c r="S64" s="1" t="s">
        <v>36</v>
      </c>
      <c r="T64" s="3" t="s">
        <v>158</v>
      </c>
      <c r="U64" s="1" t="s">
        <v>150</v>
      </c>
      <c r="V64" s="1" t="s">
        <v>149</v>
      </c>
      <c r="W64" s="28">
        <v>45751</v>
      </c>
      <c r="X64" s="20">
        <v>76</v>
      </c>
      <c r="Y64" s="20">
        <v>190</v>
      </c>
      <c r="Z64" s="6">
        <f t="shared" si="1"/>
        <v>531</v>
      </c>
      <c r="AA64" s="5"/>
      <c r="AB64" s="5"/>
      <c r="AC64" s="5"/>
      <c r="AD64" s="5">
        <v>38</v>
      </c>
      <c r="AE64" s="5">
        <v>123</v>
      </c>
      <c r="AF64" s="5">
        <v>123</v>
      </c>
      <c r="AG64" s="5">
        <v>124</v>
      </c>
      <c r="AH64" s="5">
        <v>83</v>
      </c>
      <c r="AI64" s="5">
        <v>40</v>
      </c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S64" s="7">
        <v>0</v>
      </c>
      <c r="BT64" s="24"/>
      <c r="BU64" s="5">
        <v>9</v>
      </c>
      <c r="BV64" s="5"/>
      <c r="BW64" s="5"/>
      <c r="BX64" s="5">
        <v>1</v>
      </c>
      <c r="BY64" s="5">
        <v>2</v>
      </c>
      <c r="BZ64" s="5">
        <v>2</v>
      </c>
      <c r="CA64" s="5">
        <v>2</v>
      </c>
      <c r="CB64" s="5">
        <v>1</v>
      </c>
      <c r="CC64" s="5">
        <v>1</v>
      </c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</row>
    <row r="65" spans="1:111" ht="30" x14ac:dyDescent="0.25">
      <c r="A65" s="1" t="s">
        <v>29</v>
      </c>
      <c r="B65" s="1">
        <v>2025</v>
      </c>
      <c r="C65" s="5" t="s">
        <v>76</v>
      </c>
      <c r="D65" s="31"/>
      <c r="E65" s="5"/>
      <c r="F65" s="5"/>
      <c r="G65" s="5" t="s">
        <v>268</v>
      </c>
      <c r="H65" s="4" t="s">
        <v>264</v>
      </c>
      <c r="I65" s="1" t="s">
        <v>107</v>
      </c>
      <c r="J65" s="1" t="s">
        <v>107</v>
      </c>
      <c r="K65" s="1" t="s">
        <v>38</v>
      </c>
      <c r="L65" s="3" t="s">
        <v>145</v>
      </c>
      <c r="M65" s="3" t="s">
        <v>145</v>
      </c>
      <c r="N65" s="3" t="s">
        <v>162</v>
      </c>
      <c r="O65" s="1" t="s">
        <v>30</v>
      </c>
      <c r="P65" s="1" t="s">
        <v>30</v>
      </c>
      <c r="Q65" s="1" t="s">
        <v>30</v>
      </c>
      <c r="R65" s="1" t="s">
        <v>31</v>
      </c>
      <c r="S65" s="1" t="s">
        <v>36</v>
      </c>
      <c r="T65" s="3" t="s">
        <v>158</v>
      </c>
      <c r="U65" s="1" t="s">
        <v>150</v>
      </c>
      <c r="V65" s="1" t="s">
        <v>149</v>
      </c>
      <c r="W65" s="28">
        <v>45751</v>
      </c>
      <c r="X65" s="20">
        <v>76</v>
      </c>
      <c r="Y65" s="20">
        <v>190</v>
      </c>
      <c r="Z65" s="6">
        <f t="shared" si="1"/>
        <v>441</v>
      </c>
      <c r="AA65" s="5"/>
      <c r="AB65" s="5"/>
      <c r="AC65" s="5"/>
      <c r="AD65" s="5">
        <v>28</v>
      </c>
      <c r="AE65" s="5">
        <v>103</v>
      </c>
      <c r="AF65" s="5">
        <v>103</v>
      </c>
      <c r="AG65" s="5">
        <v>104</v>
      </c>
      <c r="AH65" s="5">
        <v>73</v>
      </c>
      <c r="AI65" s="5">
        <v>30</v>
      </c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S65" s="7">
        <v>0</v>
      </c>
      <c r="BT65" s="24"/>
      <c r="BU65" s="5">
        <v>9</v>
      </c>
      <c r="BV65" s="5"/>
      <c r="BW65" s="5"/>
      <c r="BX65" s="5">
        <v>1</v>
      </c>
      <c r="BY65" s="5">
        <v>2</v>
      </c>
      <c r="BZ65" s="5">
        <v>2</v>
      </c>
      <c r="CA65" s="5">
        <v>2</v>
      </c>
      <c r="CB65" s="5">
        <v>1</v>
      </c>
      <c r="CC65" s="5">
        <v>1</v>
      </c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</row>
    <row r="66" spans="1:111" ht="30" x14ac:dyDescent="0.25">
      <c r="A66" s="1" t="s">
        <v>29</v>
      </c>
      <c r="B66" s="1">
        <v>2025</v>
      </c>
      <c r="C66" s="5" t="s">
        <v>76</v>
      </c>
      <c r="D66" s="31"/>
      <c r="E66" s="5"/>
      <c r="F66" s="5"/>
      <c r="G66" s="5" t="s">
        <v>268</v>
      </c>
      <c r="H66" s="4" t="s">
        <v>265</v>
      </c>
      <c r="I66" s="1" t="s">
        <v>88</v>
      </c>
      <c r="J66" s="1" t="s">
        <v>88</v>
      </c>
      <c r="K66" s="1" t="s">
        <v>38</v>
      </c>
      <c r="L66" s="3" t="s">
        <v>145</v>
      </c>
      <c r="M66" s="3" t="s">
        <v>145</v>
      </c>
      <c r="N66" s="3" t="s">
        <v>162</v>
      </c>
      <c r="O66" s="1" t="s">
        <v>30</v>
      </c>
      <c r="P66" s="1" t="s">
        <v>30</v>
      </c>
      <c r="Q66" s="1" t="s">
        <v>30</v>
      </c>
      <c r="R66" s="1" t="s">
        <v>31</v>
      </c>
      <c r="S66" s="1" t="s">
        <v>36</v>
      </c>
      <c r="T66" s="3" t="s">
        <v>158</v>
      </c>
      <c r="U66" s="1" t="s">
        <v>150</v>
      </c>
      <c r="V66" s="1" t="s">
        <v>149</v>
      </c>
      <c r="W66" s="28">
        <v>45751</v>
      </c>
      <c r="X66" s="20">
        <v>76</v>
      </c>
      <c r="Y66" s="20">
        <v>190</v>
      </c>
      <c r="Z66" s="6">
        <f t="shared" si="1"/>
        <v>2231</v>
      </c>
      <c r="AA66" s="5"/>
      <c r="AB66" s="5"/>
      <c r="AC66" s="5"/>
      <c r="AD66" s="5">
        <v>155</v>
      </c>
      <c r="AE66" s="5">
        <v>519</v>
      </c>
      <c r="AF66" s="5">
        <v>519</v>
      </c>
      <c r="AG66" s="5">
        <v>520</v>
      </c>
      <c r="AH66" s="5">
        <v>361</v>
      </c>
      <c r="AI66" s="5">
        <v>157</v>
      </c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S66" s="7">
        <v>0</v>
      </c>
      <c r="BT66" s="24"/>
      <c r="BU66" s="5">
        <v>9</v>
      </c>
      <c r="BV66" s="5"/>
      <c r="BW66" s="5"/>
      <c r="BX66" s="5">
        <v>1</v>
      </c>
      <c r="BY66" s="5">
        <v>2</v>
      </c>
      <c r="BZ66" s="5">
        <v>2</v>
      </c>
      <c r="CA66" s="5">
        <v>2</v>
      </c>
      <c r="CB66" s="5">
        <v>1</v>
      </c>
      <c r="CC66" s="5">
        <v>1</v>
      </c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</row>
    <row r="67" spans="1:111" ht="30" x14ac:dyDescent="0.25">
      <c r="A67" s="1" t="s">
        <v>29</v>
      </c>
      <c r="B67" s="1">
        <v>2025</v>
      </c>
      <c r="C67" s="5" t="s">
        <v>76</v>
      </c>
      <c r="D67" s="31"/>
      <c r="E67" s="5"/>
      <c r="F67" s="5"/>
      <c r="G67" s="5" t="s">
        <v>268</v>
      </c>
      <c r="H67" s="4" t="s">
        <v>266</v>
      </c>
      <c r="I67" s="1" t="s">
        <v>35</v>
      </c>
      <c r="J67" s="1" t="s">
        <v>35</v>
      </c>
      <c r="K67" s="1" t="s">
        <v>38</v>
      </c>
      <c r="L67" s="3" t="s">
        <v>145</v>
      </c>
      <c r="M67" s="3" t="s">
        <v>145</v>
      </c>
      <c r="N67" s="3" t="s">
        <v>162</v>
      </c>
      <c r="O67" s="1" t="s">
        <v>30</v>
      </c>
      <c r="P67" s="1" t="s">
        <v>30</v>
      </c>
      <c r="Q67" s="1" t="s">
        <v>30</v>
      </c>
      <c r="R67" s="1" t="s">
        <v>31</v>
      </c>
      <c r="S67" s="1" t="s">
        <v>36</v>
      </c>
      <c r="T67" s="3" t="s">
        <v>158</v>
      </c>
      <c r="U67" s="1" t="s">
        <v>150</v>
      </c>
      <c r="V67" s="1" t="s">
        <v>149</v>
      </c>
      <c r="W67" s="28">
        <v>45751</v>
      </c>
      <c r="X67" s="20">
        <v>76</v>
      </c>
      <c r="Y67" s="20">
        <v>190</v>
      </c>
      <c r="Z67" s="6">
        <f t="shared" si="1"/>
        <v>428</v>
      </c>
      <c r="AA67" s="5"/>
      <c r="AB67" s="5"/>
      <c r="AC67" s="5"/>
      <c r="AD67" s="5">
        <v>28</v>
      </c>
      <c r="AE67" s="5">
        <v>101</v>
      </c>
      <c r="AF67" s="5">
        <v>101</v>
      </c>
      <c r="AG67" s="5">
        <v>107</v>
      </c>
      <c r="AH67" s="5">
        <v>57</v>
      </c>
      <c r="AI67" s="5">
        <v>34</v>
      </c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S67" s="7">
        <v>0</v>
      </c>
      <c r="BT67" s="24"/>
      <c r="BU67" s="5">
        <v>9</v>
      </c>
      <c r="BV67" s="5"/>
      <c r="BW67" s="5"/>
      <c r="BX67" s="5">
        <v>1</v>
      </c>
      <c r="BY67" s="5">
        <v>2</v>
      </c>
      <c r="BZ67" s="5">
        <v>2</v>
      </c>
      <c r="CA67" s="5">
        <v>2</v>
      </c>
      <c r="CB67" s="5">
        <v>1</v>
      </c>
      <c r="CC67" s="5">
        <v>1</v>
      </c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</row>
    <row r="68" spans="1:111" ht="30" x14ac:dyDescent="0.25">
      <c r="A68" s="1" t="s">
        <v>29</v>
      </c>
      <c r="B68" s="1">
        <v>2025</v>
      </c>
      <c r="C68" s="5" t="s">
        <v>76</v>
      </c>
      <c r="D68" s="30"/>
      <c r="E68" s="5"/>
      <c r="F68" s="5"/>
      <c r="G68" s="5" t="s">
        <v>268</v>
      </c>
      <c r="H68" s="4" t="s">
        <v>267</v>
      </c>
      <c r="I68" s="1" t="s">
        <v>108</v>
      </c>
      <c r="J68" s="1" t="s">
        <v>108</v>
      </c>
      <c r="K68" s="1" t="s">
        <v>38</v>
      </c>
      <c r="L68" s="3" t="s">
        <v>145</v>
      </c>
      <c r="M68" s="3" t="s">
        <v>145</v>
      </c>
      <c r="N68" s="3" t="s">
        <v>162</v>
      </c>
      <c r="O68" s="1" t="s">
        <v>30</v>
      </c>
      <c r="P68" s="1" t="s">
        <v>30</v>
      </c>
      <c r="Q68" s="1" t="s">
        <v>30</v>
      </c>
      <c r="R68" s="1" t="s">
        <v>31</v>
      </c>
      <c r="S68" s="1" t="s">
        <v>36</v>
      </c>
      <c r="T68" s="3" t="s">
        <v>158</v>
      </c>
      <c r="U68" s="1" t="s">
        <v>150</v>
      </c>
      <c r="V68" s="1" t="s">
        <v>149</v>
      </c>
      <c r="W68" s="28">
        <v>45751</v>
      </c>
      <c r="X68" s="20">
        <v>76</v>
      </c>
      <c r="Y68" s="20">
        <v>190</v>
      </c>
      <c r="Z68" s="6">
        <f t="shared" si="1"/>
        <v>1615</v>
      </c>
      <c r="AA68" s="5"/>
      <c r="AB68" s="5"/>
      <c r="AC68" s="5"/>
      <c r="AD68" s="5">
        <v>122</v>
      </c>
      <c r="AE68" s="5">
        <v>373</v>
      </c>
      <c r="AF68" s="5">
        <v>373</v>
      </c>
      <c r="AG68" s="5">
        <v>373</v>
      </c>
      <c r="AH68" s="5">
        <v>252</v>
      </c>
      <c r="AI68" s="5">
        <v>122</v>
      </c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S68" s="7">
        <v>0</v>
      </c>
      <c r="BT68" s="24"/>
      <c r="BU68" s="5">
        <v>9</v>
      </c>
      <c r="BV68" s="5"/>
      <c r="BW68" s="5"/>
      <c r="BX68" s="5">
        <v>1</v>
      </c>
      <c r="BY68" s="5">
        <v>2</v>
      </c>
      <c r="BZ68" s="5">
        <v>2</v>
      </c>
      <c r="CA68" s="5">
        <v>2</v>
      </c>
      <c r="CB68" s="5">
        <v>1</v>
      </c>
      <c r="CC68" s="5">
        <v>1</v>
      </c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</row>
    <row r="69" spans="1:111" ht="208.35" customHeight="1" x14ac:dyDescent="0.25">
      <c r="A69" s="1" t="s">
        <v>29</v>
      </c>
      <c r="B69" s="1">
        <v>2025</v>
      </c>
      <c r="C69" s="5" t="s">
        <v>63</v>
      </c>
      <c r="D69" s="5"/>
      <c r="E69" s="5"/>
      <c r="F69" s="5"/>
      <c r="G69" s="5" t="s">
        <v>268</v>
      </c>
      <c r="H69" s="4" t="s">
        <v>220</v>
      </c>
      <c r="I69" s="1" t="s">
        <v>90</v>
      </c>
      <c r="J69" s="1" t="s">
        <v>90</v>
      </c>
      <c r="K69" s="1" t="s">
        <v>154</v>
      </c>
      <c r="L69" s="3" t="s">
        <v>132</v>
      </c>
      <c r="M69" s="3" t="s">
        <v>132</v>
      </c>
      <c r="N69" s="3" t="s">
        <v>161</v>
      </c>
      <c r="O69" s="1" t="s">
        <v>30</v>
      </c>
      <c r="P69" s="1" t="s">
        <v>30</v>
      </c>
      <c r="Q69" s="1" t="s">
        <v>30</v>
      </c>
      <c r="R69" s="1" t="s">
        <v>31</v>
      </c>
      <c r="S69" s="1" t="s">
        <v>36</v>
      </c>
      <c r="T69" s="3" t="s">
        <v>158</v>
      </c>
      <c r="U69" s="1" t="s">
        <v>150</v>
      </c>
      <c r="V69" s="1" t="s">
        <v>147</v>
      </c>
      <c r="W69" s="28">
        <v>45722</v>
      </c>
      <c r="X69" s="20">
        <v>60</v>
      </c>
      <c r="Y69" s="20">
        <v>150</v>
      </c>
      <c r="Z69" s="6">
        <f t="shared" ref="Z69:Z101" si="2">SUM(AA69:BQ69)</f>
        <v>558</v>
      </c>
      <c r="AA69" s="5"/>
      <c r="AB69" s="5"/>
      <c r="AC69" s="5"/>
      <c r="AD69" s="5">
        <v>48</v>
      </c>
      <c r="AE69" s="5">
        <v>145</v>
      </c>
      <c r="AF69" s="5">
        <v>130</v>
      </c>
      <c r="AG69" s="5">
        <v>135</v>
      </c>
      <c r="AH69" s="5">
        <v>100</v>
      </c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S69" s="7">
        <v>0</v>
      </c>
      <c r="BT69" s="24"/>
      <c r="BU69" s="5">
        <v>12</v>
      </c>
      <c r="BV69" s="5"/>
      <c r="BW69" s="5"/>
      <c r="BX69" s="5">
        <v>1</v>
      </c>
      <c r="BY69" s="5">
        <v>3</v>
      </c>
      <c r="BZ69" s="5">
        <v>3</v>
      </c>
      <c r="CA69" s="5">
        <v>3</v>
      </c>
      <c r="CB69" s="5">
        <v>2</v>
      </c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</row>
    <row r="70" spans="1:111" ht="69.400000000000006" customHeight="1" x14ac:dyDescent="0.25">
      <c r="A70" s="1" t="s">
        <v>29</v>
      </c>
      <c r="B70" s="1">
        <v>2025</v>
      </c>
      <c r="C70" s="5" t="s">
        <v>64</v>
      </c>
      <c r="D70" s="29"/>
      <c r="E70" s="5"/>
      <c r="F70" s="5"/>
      <c r="G70" s="5" t="s">
        <v>39</v>
      </c>
      <c r="H70" s="4" t="s">
        <v>221</v>
      </c>
      <c r="I70" s="1" t="s">
        <v>33</v>
      </c>
      <c r="J70" s="1" t="s">
        <v>33</v>
      </c>
      <c r="K70" s="1" t="s">
        <v>154</v>
      </c>
      <c r="L70" s="3" t="s">
        <v>133</v>
      </c>
      <c r="M70" s="3" t="s">
        <v>133</v>
      </c>
      <c r="N70" s="3" t="s">
        <v>161</v>
      </c>
      <c r="O70" s="1" t="s">
        <v>30</v>
      </c>
      <c r="P70" s="1" t="s">
        <v>30</v>
      </c>
      <c r="Q70" s="1" t="s">
        <v>30</v>
      </c>
      <c r="R70" s="1" t="s">
        <v>31</v>
      </c>
      <c r="S70" s="1" t="s">
        <v>36</v>
      </c>
      <c r="T70" s="3" t="s">
        <v>158</v>
      </c>
      <c r="U70" s="1" t="s">
        <v>150</v>
      </c>
      <c r="V70" s="1" t="s">
        <v>147</v>
      </c>
      <c r="W70" s="28">
        <v>45722</v>
      </c>
      <c r="X70" s="20">
        <v>60</v>
      </c>
      <c r="Y70" s="20">
        <v>150</v>
      </c>
      <c r="Z70" s="6">
        <f t="shared" si="2"/>
        <v>1720</v>
      </c>
      <c r="AA70" s="5"/>
      <c r="AB70" s="5"/>
      <c r="AC70" s="5"/>
      <c r="AD70" s="5">
        <v>136</v>
      </c>
      <c r="AE70" s="5">
        <v>440</v>
      </c>
      <c r="AF70" s="5">
        <v>420</v>
      </c>
      <c r="AG70" s="5">
        <v>430</v>
      </c>
      <c r="AH70" s="5">
        <v>294</v>
      </c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S70" s="7">
        <v>0</v>
      </c>
      <c r="BT70" s="24"/>
      <c r="BU70" s="5">
        <v>12</v>
      </c>
      <c r="BV70" s="5"/>
      <c r="BW70" s="5"/>
      <c r="BX70" s="5">
        <v>1</v>
      </c>
      <c r="BY70" s="5">
        <v>3</v>
      </c>
      <c r="BZ70" s="5">
        <v>3</v>
      </c>
      <c r="CA70" s="5">
        <v>3</v>
      </c>
      <c r="CB70" s="5">
        <v>2</v>
      </c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</row>
    <row r="71" spans="1:111" ht="69.400000000000006" customHeight="1" x14ac:dyDescent="0.25">
      <c r="A71" s="1" t="s">
        <v>29</v>
      </c>
      <c r="B71" s="1">
        <v>2025</v>
      </c>
      <c r="C71" s="5" t="s">
        <v>64</v>
      </c>
      <c r="D71" s="31"/>
      <c r="E71" s="5"/>
      <c r="F71" s="5"/>
      <c r="G71" s="5" t="s">
        <v>268</v>
      </c>
      <c r="H71" s="4" t="s">
        <v>222</v>
      </c>
      <c r="I71" s="1" t="s">
        <v>87</v>
      </c>
      <c r="J71" s="1" t="s">
        <v>87</v>
      </c>
      <c r="K71" s="1" t="s">
        <v>154</v>
      </c>
      <c r="L71" s="3" t="s">
        <v>133</v>
      </c>
      <c r="M71" s="3" t="s">
        <v>133</v>
      </c>
      <c r="N71" s="3" t="s">
        <v>161</v>
      </c>
      <c r="O71" s="1" t="s">
        <v>30</v>
      </c>
      <c r="P71" s="1" t="s">
        <v>30</v>
      </c>
      <c r="Q71" s="1" t="s">
        <v>30</v>
      </c>
      <c r="R71" s="1" t="s">
        <v>31</v>
      </c>
      <c r="S71" s="1" t="s">
        <v>36</v>
      </c>
      <c r="T71" s="3" t="s">
        <v>158</v>
      </c>
      <c r="U71" s="1" t="s">
        <v>150</v>
      </c>
      <c r="V71" s="1" t="s">
        <v>147</v>
      </c>
      <c r="W71" s="28">
        <v>45722</v>
      </c>
      <c r="X71" s="20">
        <v>60</v>
      </c>
      <c r="Y71" s="20">
        <v>150</v>
      </c>
      <c r="Z71" s="6">
        <f t="shared" si="2"/>
        <v>248</v>
      </c>
      <c r="AA71" s="5"/>
      <c r="AB71" s="5"/>
      <c r="AC71" s="5"/>
      <c r="AD71" s="5">
        <v>57</v>
      </c>
      <c r="AE71" s="5">
        <v>55</v>
      </c>
      <c r="AF71" s="5">
        <v>40</v>
      </c>
      <c r="AG71" s="5">
        <v>45</v>
      </c>
      <c r="AH71" s="5">
        <v>51</v>
      </c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S71" s="7">
        <v>0</v>
      </c>
      <c r="BT71" s="24"/>
      <c r="BU71" s="5">
        <v>12</v>
      </c>
      <c r="BV71" s="5"/>
      <c r="BW71" s="5"/>
      <c r="BX71" s="5">
        <v>1</v>
      </c>
      <c r="BY71" s="5">
        <v>3</v>
      </c>
      <c r="BZ71" s="5">
        <v>3</v>
      </c>
      <c r="CA71" s="5">
        <v>3</v>
      </c>
      <c r="CB71" s="5">
        <v>2</v>
      </c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</row>
    <row r="72" spans="1:111" ht="69.400000000000006" customHeight="1" x14ac:dyDescent="0.25">
      <c r="A72" s="1" t="s">
        <v>29</v>
      </c>
      <c r="B72" s="1">
        <v>2025</v>
      </c>
      <c r="C72" s="5" t="s">
        <v>64</v>
      </c>
      <c r="D72" s="30"/>
      <c r="E72" s="5"/>
      <c r="F72" s="5"/>
      <c r="G72" s="5" t="s">
        <v>268</v>
      </c>
      <c r="H72" s="4" t="s">
        <v>223</v>
      </c>
      <c r="I72" s="1" t="s">
        <v>92</v>
      </c>
      <c r="J72" s="1" t="s">
        <v>92</v>
      </c>
      <c r="K72" s="1" t="s">
        <v>154</v>
      </c>
      <c r="L72" s="3" t="s">
        <v>133</v>
      </c>
      <c r="M72" s="3" t="s">
        <v>133</v>
      </c>
      <c r="N72" s="3" t="s">
        <v>161</v>
      </c>
      <c r="O72" s="1" t="s">
        <v>30</v>
      </c>
      <c r="P72" s="1" t="s">
        <v>30</v>
      </c>
      <c r="Q72" s="1" t="s">
        <v>30</v>
      </c>
      <c r="R72" s="1" t="s">
        <v>31</v>
      </c>
      <c r="S72" s="1" t="s">
        <v>36</v>
      </c>
      <c r="T72" s="3" t="s">
        <v>158</v>
      </c>
      <c r="U72" s="1" t="s">
        <v>150</v>
      </c>
      <c r="V72" s="1" t="s">
        <v>147</v>
      </c>
      <c r="W72" s="28">
        <v>45722</v>
      </c>
      <c r="X72" s="20">
        <v>60</v>
      </c>
      <c r="Y72" s="20">
        <v>150</v>
      </c>
      <c r="Z72" s="6">
        <f t="shared" si="2"/>
        <v>748</v>
      </c>
      <c r="AA72" s="5"/>
      <c r="AB72" s="5"/>
      <c r="AC72" s="5"/>
      <c r="AD72" s="5">
        <v>57</v>
      </c>
      <c r="AE72" s="5">
        <v>195</v>
      </c>
      <c r="AF72" s="5">
        <v>180</v>
      </c>
      <c r="AG72" s="5">
        <v>185</v>
      </c>
      <c r="AH72" s="5">
        <v>131</v>
      </c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S72" s="7">
        <v>0</v>
      </c>
      <c r="BT72" s="24"/>
      <c r="BU72" s="5">
        <v>12</v>
      </c>
      <c r="BV72" s="5"/>
      <c r="BW72" s="5"/>
      <c r="BX72" s="5">
        <v>1</v>
      </c>
      <c r="BY72" s="5">
        <v>3</v>
      </c>
      <c r="BZ72" s="5">
        <v>3</v>
      </c>
      <c r="CA72" s="5">
        <v>3</v>
      </c>
      <c r="CB72" s="5">
        <v>2</v>
      </c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</row>
    <row r="73" spans="1:111" ht="69.400000000000006" customHeight="1" x14ac:dyDescent="0.25">
      <c r="A73" s="1" t="s">
        <v>29</v>
      </c>
      <c r="B73" s="1">
        <v>2025</v>
      </c>
      <c r="C73" s="5" t="s">
        <v>65</v>
      </c>
      <c r="D73" s="29"/>
      <c r="E73" s="5"/>
      <c r="F73" s="5"/>
      <c r="G73" s="5" t="s">
        <v>39</v>
      </c>
      <c r="H73" s="4" t="s">
        <v>224</v>
      </c>
      <c r="I73" s="1" t="s">
        <v>33</v>
      </c>
      <c r="J73" s="1" t="s">
        <v>33</v>
      </c>
      <c r="K73" s="1" t="s">
        <v>154</v>
      </c>
      <c r="L73" s="3" t="s">
        <v>134</v>
      </c>
      <c r="M73" s="3" t="s">
        <v>134</v>
      </c>
      <c r="N73" s="3" t="s">
        <v>161</v>
      </c>
      <c r="O73" s="1" t="s">
        <v>30</v>
      </c>
      <c r="P73" s="1" t="s">
        <v>30</v>
      </c>
      <c r="Q73" s="1" t="s">
        <v>30</v>
      </c>
      <c r="R73" s="1" t="s">
        <v>31</v>
      </c>
      <c r="S73" s="1" t="s">
        <v>36</v>
      </c>
      <c r="T73" s="3" t="s">
        <v>158</v>
      </c>
      <c r="U73" s="1" t="s">
        <v>150</v>
      </c>
      <c r="V73" s="1" t="s">
        <v>147</v>
      </c>
      <c r="W73" s="28">
        <v>45722</v>
      </c>
      <c r="X73" s="20">
        <v>60</v>
      </c>
      <c r="Y73" s="20">
        <v>150</v>
      </c>
      <c r="Z73" s="6">
        <f t="shared" si="2"/>
        <v>710</v>
      </c>
      <c r="AA73" s="5"/>
      <c r="AB73" s="5"/>
      <c r="AC73" s="5"/>
      <c r="AD73" s="5">
        <v>93</v>
      </c>
      <c r="AE73" s="5">
        <v>163</v>
      </c>
      <c r="AF73" s="5">
        <v>143</v>
      </c>
      <c r="AG73" s="5">
        <v>153</v>
      </c>
      <c r="AH73" s="5">
        <v>158</v>
      </c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S73" s="7">
        <v>0</v>
      </c>
      <c r="BT73" s="24"/>
      <c r="BU73" s="5">
        <v>12</v>
      </c>
      <c r="BV73" s="5"/>
      <c r="BW73" s="5"/>
      <c r="BX73" s="5">
        <v>1</v>
      </c>
      <c r="BY73" s="5">
        <v>3</v>
      </c>
      <c r="BZ73" s="5">
        <v>3</v>
      </c>
      <c r="CA73" s="5">
        <v>3</v>
      </c>
      <c r="CB73" s="5">
        <v>2</v>
      </c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</row>
    <row r="74" spans="1:111" ht="69.400000000000006" customHeight="1" x14ac:dyDescent="0.25">
      <c r="A74" s="1" t="s">
        <v>29</v>
      </c>
      <c r="B74" s="1">
        <v>2025</v>
      </c>
      <c r="C74" s="5" t="s">
        <v>65</v>
      </c>
      <c r="D74" s="31"/>
      <c r="E74" s="5"/>
      <c r="F74" s="5"/>
      <c r="G74" s="5" t="s">
        <v>268</v>
      </c>
      <c r="H74" s="4" t="s">
        <v>225</v>
      </c>
      <c r="I74" s="1" t="s">
        <v>87</v>
      </c>
      <c r="J74" s="1" t="s">
        <v>87</v>
      </c>
      <c r="K74" s="1" t="s">
        <v>154</v>
      </c>
      <c r="L74" s="3" t="s">
        <v>134</v>
      </c>
      <c r="M74" s="3" t="s">
        <v>134</v>
      </c>
      <c r="N74" s="3" t="s">
        <v>161</v>
      </c>
      <c r="O74" s="1" t="s">
        <v>30</v>
      </c>
      <c r="P74" s="1" t="s">
        <v>30</v>
      </c>
      <c r="Q74" s="1" t="s">
        <v>30</v>
      </c>
      <c r="R74" s="1" t="s">
        <v>31</v>
      </c>
      <c r="S74" s="1" t="s">
        <v>36</v>
      </c>
      <c r="T74" s="3" t="s">
        <v>158</v>
      </c>
      <c r="U74" s="1" t="s">
        <v>150</v>
      </c>
      <c r="V74" s="1" t="s">
        <v>147</v>
      </c>
      <c r="W74" s="28">
        <v>45722</v>
      </c>
      <c r="X74" s="20">
        <v>60</v>
      </c>
      <c r="Y74" s="20">
        <v>150</v>
      </c>
      <c r="Z74" s="6">
        <f t="shared" si="2"/>
        <v>438</v>
      </c>
      <c r="AA74" s="5"/>
      <c r="AB74" s="5"/>
      <c r="AC74" s="5"/>
      <c r="AD74" s="5">
        <v>31</v>
      </c>
      <c r="AE74" s="5">
        <v>118</v>
      </c>
      <c r="AF74" s="5">
        <v>103</v>
      </c>
      <c r="AG74" s="5">
        <v>108</v>
      </c>
      <c r="AH74" s="5">
        <v>78</v>
      </c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S74" s="7">
        <v>0</v>
      </c>
      <c r="BT74" s="24"/>
      <c r="BU74" s="5">
        <v>12</v>
      </c>
      <c r="BV74" s="5"/>
      <c r="BW74" s="5"/>
      <c r="BX74" s="5">
        <v>1</v>
      </c>
      <c r="BY74" s="5">
        <v>3</v>
      </c>
      <c r="BZ74" s="5">
        <v>3</v>
      </c>
      <c r="CA74" s="5">
        <v>3</v>
      </c>
      <c r="CB74" s="5">
        <v>2</v>
      </c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</row>
    <row r="75" spans="1:111" ht="69.400000000000006" customHeight="1" x14ac:dyDescent="0.25">
      <c r="A75" s="1" t="s">
        <v>29</v>
      </c>
      <c r="B75" s="1">
        <v>2025</v>
      </c>
      <c r="C75" s="5" t="s">
        <v>65</v>
      </c>
      <c r="D75" s="30"/>
      <c r="E75" s="5"/>
      <c r="F75" s="5"/>
      <c r="G75" s="5" t="s">
        <v>268</v>
      </c>
      <c r="H75" s="4" t="s">
        <v>226</v>
      </c>
      <c r="I75" s="1" t="s">
        <v>92</v>
      </c>
      <c r="J75" s="1" t="s">
        <v>92</v>
      </c>
      <c r="K75" s="1" t="s">
        <v>154</v>
      </c>
      <c r="L75" s="3" t="s">
        <v>134</v>
      </c>
      <c r="M75" s="3" t="s">
        <v>134</v>
      </c>
      <c r="N75" s="3" t="s">
        <v>161</v>
      </c>
      <c r="O75" s="1" t="s">
        <v>30</v>
      </c>
      <c r="P75" s="1" t="s">
        <v>30</v>
      </c>
      <c r="Q75" s="1" t="s">
        <v>30</v>
      </c>
      <c r="R75" s="1" t="s">
        <v>31</v>
      </c>
      <c r="S75" s="1" t="s">
        <v>36</v>
      </c>
      <c r="T75" s="3" t="s">
        <v>158</v>
      </c>
      <c r="U75" s="1" t="s">
        <v>150</v>
      </c>
      <c r="V75" s="1" t="s">
        <v>147</v>
      </c>
      <c r="W75" s="28">
        <v>45722</v>
      </c>
      <c r="X75" s="20">
        <v>60</v>
      </c>
      <c r="Y75" s="20">
        <v>150</v>
      </c>
      <c r="Z75" s="6">
        <f t="shared" si="2"/>
        <v>438</v>
      </c>
      <c r="AA75" s="5"/>
      <c r="AB75" s="5"/>
      <c r="AC75" s="5"/>
      <c r="AD75" s="5">
        <v>31</v>
      </c>
      <c r="AE75" s="5">
        <v>118</v>
      </c>
      <c r="AF75" s="5">
        <v>103</v>
      </c>
      <c r="AG75" s="5">
        <v>108</v>
      </c>
      <c r="AH75" s="5">
        <v>78</v>
      </c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S75" s="7">
        <v>0</v>
      </c>
      <c r="BT75" s="24"/>
      <c r="BU75" s="5">
        <v>12</v>
      </c>
      <c r="BV75" s="5"/>
      <c r="BW75" s="5"/>
      <c r="BX75" s="5">
        <v>1</v>
      </c>
      <c r="BY75" s="5">
        <v>3</v>
      </c>
      <c r="BZ75" s="5">
        <v>3</v>
      </c>
      <c r="CA75" s="5">
        <v>3</v>
      </c>
      <c r="CB75" s="5">
        <v>2</v>
      </c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</row>
    <row r="76" spans="1:111" ht="104.25" customHeight="1" x14ac:dyDescent="0.25">
      <c r="A76" s="1" t="s">
        <v>29</v>
      </c>
      <c r="B76" s="1">
        <v>2025</v>
      </c>
      <c r="C76" s="5" t="s">
        <v>66</v>
      </c>
      <c r="D76" s="29"/>
      <c r="E76" s="5"/>
      <c r="F76" s="5"/>
      <c r="G76" s="5" t="s">
        <v>39</v>
      </c>
      <c r="H76" s="4" t="s">
        <v>227</v>
      </c>
      <c r="I76" s="1" t="s">
        <v>33</v>
      </c>
      <c r="J76" s="1" t="s">
        <v>33</v>
      </c>
      <c r="K76" s="1" t="s">
        <v>154</v>
      </c>
      <c r="L76" s="3" t="s">
        <v>135</v>
      </c>
      <c r="M76" s="3" t="s">
        <v>135</v>
      </c>
      <c r="N76" s="3" t="s">
        <v>161</v>
      </c>
      <c r="O76" s="1" t="s">
        <v>30</v>
      </c>
      <c r="P76" s="1" t="s">
        <v>30</v>
      </c>
      <c r="Q76" s="1" t="s">
        <v>30</v>
      </c>
      <c r="R76" s="1" t="s">
        <v>31</v>
      </c>
      <c r="S76" s="1" t="s">
        <v>36</v>
      </c>
      <c r="T76" s="3" t="s">
        <v>158</v>
      </c>
      <c r="U76" s="1" t="s">
        <v>150</v>
      </c>
      <c r="V76" s="1" t="s">
        <v>147</v>
      </c>
      <c r="W76" s="28">
        <v>45722</v>
      </c>
      <c r="X76" s="20">
        <v>60</v>
      </c>
      <c r="Y76" s="20">
        <v>150</v>
      </c>
      <c r="Z76" s="6">
        <f t="shared" si="2"/>
        <v>1710</v>
      </c>
      <c r="AA76" s="5"/>
      <c r="AB76" s="5"/>
      <c r="AC76" s="5"/>
      <c r="AD76" s="5">
        <v>134</v>
      </c>
      <c r="AE76" s="5">
        <v>438</v>
      </c>
      <c r="AF76" s="5">
        <v>418</v>
      </c>
      <c r="AG76" s="5">
        <v>428</v>
      </c>
      <c r="AH76" s="5">
        <v>292</v>
      </c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S76" s="7">
        <v>0</v>
      </c>
      <c r="BT76" s="24"/>
      <c r="BU76" s="5">
        <v>12</v>
      </c>
      <c r="BV76" s="5"/>
      <c r="BW76" s="5"/>
      <c r="BX76" s="5">
        <v>1</v>
      </c>
      <c r="BY76" s="5">
        <v>3</v>
      </c>
      <c r="BZ76" s="5">
        <v>3</v>
      </c>
      <c r="CA76" s="5">
        <v>3</v>
      </c>
      <c r="CB76" s="5">
        <v>2</v>
      </c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</row>
    <row r="77" spans="1:111" ht="104.1" customHeight="1" x14ac:dyDescent="0.25">
      <c r="A77" s="1" t="s">
        <v>29</v>
      </c>
      <c r="B77" s="1">
        <v>2025</v>
      </c>
      <c r="C77" s="5" t="s">
        <v>66</v>
      </c>
      <c r="D77" s="30"/>
      <c r="E77" s="5"/>
      <c r="F77" s="5"/>
      <c r="G77" s="5" t="s">
        <v>268</v>
      </c>
      <c r="H77" s="4" t="s">
        <v>228</v>
      </c>
      <c r="I77" s="1" t="s">
        <v>92</v>
      </c>
      <c r="J77" s="1" t="s">
        <v>92</v>
      </c>
      <c r="K77" s="1" t="s">
        <v>154</v>
      </c>
      <c r="L77" s="3" t="s">
        <v>135</v>
      </c>
      <c r="M77" s="3" t="s">
        <v>135</v>
      </c>
      <c r="N77" s="3" t="s">
        <v>161</v>
      </c>
      <c r="O77" s="1" t="s">
        <v>30</v>
      </c>
      <c r="P77" s="1" t="s">
        <v>30</v>
      </c>
      <c r="Q77" s="1" t="s">
        <v>30</v>
      </c>
      <c r="R77" s="1" t="s">
        <v>31</v>
      </c>
      <c r="S77" s="1" t="s">
        <v>36</v>
      </c>
      <c r="T77" s="3" t="s">
        <v>158</v>
      </c>
      <c r="U77" s="1" t="s">
        <v>150</v>
      </c>
      <c r="V77" s="1" t="s">
        <v>147</v>
      </c>
      <c r="W77" s="28">
        <v>45722</v>
      </c>
      <c r="X77" s="20">
        <v>60</v>
      </c>
      <c r="Y77" s="20">
        <v>150</v>
      </c>
      <c r="Z77" s="6">
        <f t="shared" si="2"/>
        <v>738</v>
      </c>
      <c r="AA77" s="5"/>
      <c r="AB77" s="5"/>
      <c r="AC77" s="5"/>
      <c r="AD77" s="5">
        <v>55</v>
      </c>
      <c r="AE77" s="5">
        <v>193</v>
      </c>
      <c r="AF77" s="5">
        <v>178</v>
      </c>
      <c r="AG77" s="5">
        <v>183</v>
      </c>
      <c r="AH77" s="5">
        <v>129</v>
      </c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S77" s="7">
        <v>0</v>
      </c>
      <c r="BT77" s="24"/>
      <c r="BU77" s="5">
        <v>12</v>
      </c>
      <c r="BV77" s="5"/>
      <c r="BW77" s="5"/>
      <c r="BX77" s="5">
        <v>1</v>
      </c>
      <c r="BY77" s="5">
        <v>3</v>
      </c>
      <c r="BZ77" s="5">
        <v>3</v>
      </c>
      <c r="CA77" s="5">
        <v>3</v>
      </c>
      <c r="CB77" s="5">
        <v>2</v>
      </c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</row>
    <row r="78" spans="1:111" ht="41.65" customHeight="1" x14ac:dyDescent="0.25">
      <c r="A78" s="1" t="s">
        <v>29</v>
      </c>
      <c r="B78" s="1">
        <v>2025</v>
      </c>
      <c r="C78" s="5" t="s">
        <v>67</v>
      </c>
      <c r="D78" s="29"/>
      <c r="E78" s="5"/>
      <c r="F78" s="5"/>
      <c r="G78" s="5" t="s">
        <v>39</v>
      </c>
      <c r="H78" s="4" t="s">
        <v>229</v>
      </c>
      <c r="I78" s="1" t="s">
        <v>93</v>
      </c>
      <c r="J78" s="1" t="s">
        <v>93</v>
      </c>
      <c r="K78" s="1" t="s">
        <v>154</v>
      </c>
      <c r="L78" s="3" t="s">
        <v>136</v>
      </c>
      <c r="M78" s="3" t="s">
        <v>136</v>
      </c>
      <c r="N78" s="3" t="s">
        <v>161</v>
      </c>
      <c r="O78" s="1" t="s">
        <v>30</v>
      </c>
      <c r="P78" s="1" t="s">
        <v>30</v>
      </c>
      <c r="Q78" s="1" t="s">
        <v>30</v>
      </c>
      <c r="R78" s="1" t="s">
        <v>31</v>
      </c>
      <c r="S78" s="1" t="s">
        <v>36</v>
      </c>
      <c r="T78" s="3" t="s">
        <v>158</v>
      </c>
      <c r="U78" s="1" t="s">
        <v>150</v>
      </c>
      <c r="V78" s="1" t="s">
        <v>147</v>
      </c>
      <c r="W78" s="28">
        <v>45722</v>
      </c>
      <c r="X78" s="20">
        <v>60</v>
      </c>
      <c r="Y78" s="20">
        <v>150</v>
      </c>
      <c r="Z78" s="6">
        <f t="shared" si="2"/>
        <v>348</v>
      </c>
      <c r="AA78" s="5"/>
      <c r="AB78" s="5"/>
      <c r="AC78" s="5"/>
      <c r="AD78" s="5">
        <v>20</v>
      </c>
      <c r="AE78" s="5">
        <v>90</v>
      </c>
      <c r="AF78" s="5">
        <v>90</v>
      </c>
      <c r="AG78" s="5">
        <v>90</v>
      </c>
      <c r="AH78" s="5">
        <v>58</v>
      </c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S78" s="7">
        <v>0</v>
      </c>
      <c r="BT78" s="24"/>
      <c r="BU78" s="5">
        <v>12</v>
      </c>
      <c r="BV78" s="5"/>
      <c r="BW78" s="5"/>
      <c r="BX78" s="5">
        <v>1</v>
      </c>
      <c r="BY78" s="5">
        <v>3</v>
      </c>
      <c r="BZ78" s="5">
        <v>3</v>
      </c>
      <c r="CA78" s="5">
        <v>3</v>
      </c>
      <c r="CB78" s="5">
        <v>2</v>
      </c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</row>
    <row r="79" spans="1:111" ht="41.85" customHeight="1" x14ac:dyDescent="0.25">
      <c r="A79" s="1" t="s">
        <v>29</v>
      </c>
      <c r="B79" s="1">
        <v>2025</v>
      </c>
      <c r="C79" s="5" t="s">
        <v>67</v>
      </c>
      <c r="D79" s="31"/>
      <c r="E79" s="5"/>
      <c r="F79" s="5"/>
      <c r="G79" s="5" t="s">
        <v>268</v>
      </c>
      <c r="H79" s="4" t="s">
        <v>230</v>
      </c>
      <c r="I79" s="1" t="s">
        <v>94</v>
      </c>
      <c r="J79" s="1" t="s">
        <v>94</v>
      </c>
      <c r="K79" s="1" t="s">
        <v>154</v>
      </c>
      <c r="L79" s="3" t="s">
        <v>136</v>
      </c>
      <c r="M79" s="3" t="s">
        <v>136</v>
      </c>
      <c r="N79" s="3" t="s">
        <v>161</v>
      </c>
      <c r="O79" s="1" t="s">
        <v>30</v>
      </c>
      <c r="P79" s="1" t="s">
        <v>30</v>
      </c>
      <c r="Q79" s="1" t="s">
        <v>30</v>
      </c>
      <c r="R79" s="1" t="s">
        <v>31</v>
      </c>
      <c r="S79" s="1" t="s">
        <v>36</v>
      </c>
      <c r="T79" s="3" t="s">
        <v>158</v>
      </c>
      <c r="U79" s="1" t="s">
        <v>150</v>
      </c>
      <c r="V79" s="1" t="s">
        <v>147</v>
      </c>
      <c r="W79" s="28">
        <v>45722</v>
      </c>
      <c r="X79" s="20">
        <v>60</v>
      </c>
      <c r="Y79" s="20">
        <v>150</v>
      </c>
      <c r="Z79" s="6">
        <f t="shared" si="2"/>
        <v>1790</v>
      </c>
      <c r="AA79" s="5"/>
      <c r="AB79" s="5"/>
      <c r="AC79" s="5"/>
      <c r="AD79" s="5">
        <v>146</v>
      </c>
      <c r="AE79" s="5">
        <v>455</v>
      </c>
      <c r="AF79" s="5">
        <v>440</v>
      </c>
      <c r="AG79" s="5">
        <v>445</v>
      </c>
      <c r="AH79" s="5">
        <v>304</v>
      </c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S79" s="7">
        <v>0</v>
      </c>
      <c r="BT79" s="24"/>
      <c r="BU79" s="5">
        <v>12</v>
      </c>
      <c r="BV79" s="5"/>
      <c r="BW79" s="5"/>
      <c r="BX79" s="5">
        <v>1</v>
      </c>
      <c r="BY79" s="5">
        <v>3</v>
      </c>
      <c r="BZ79" s="5">
        <v>3</v>
      </c>
      <c r="CA79" s="5">
        <v>3</v>
      </c>
      <c r="CB79" s="5">
        <v>2</v>
      </c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</row>
    <row r="80" spans="1:111" ht="41.85" customHeight="1" x14ac:dyDescent="0.25">
      <c r="A80" s="1" t="s">
        <v>29</v>
      </c>
      <c r="B80" s="1">
        <v>2025</v>
      </c>
      <c r="C80" s="5" t="s">
        <v>67</v>
      </c>
      <c r="D80" s="31"/>
      <c r="E80" s="5"/>
      <c r="F80" s="5"/>
      <c r="G80" s="5" t="s">
        <v>268</v>
      </c>
      <c r="H80" s="4" t="s">
        <v>231</v>
      </c>
      <c r="I80" s="1" t="s">
        <v>95</v>
      </c>
      <c r="J80" s="1" t="s">
        <v>95</v>
      </c>
      <c r="K80" s="1" t="s">
        <v>154</v>
      </c>
      <c r="L80" s="3" t="s">
        <v>136</v>
      </c>
      <c r="M80" s="3" t="s">
        <v>136</v>
      </c>
      <c r="N80" s="3" t="s">
        <v>161</v>
      </c>
      <c r="O80" s="1" t="s">
        <v>30</v>
      </c>
      <c r="P80" s="1" t="s">
        <v>30</v>
      </c>
      <c r="Q80" s="1" t="s">
        <v>30</v>
      </c>
      <c r="R80" s="1" t="s">
        <v>31</v>
      </c>
      <c r="S80" s="1" t="s">
        <v>36</v>
      </c>
      <c r="T80" s="3" t="s">
        <v>158</v>
      </c>
      <c r="U80" s="1" t="s">
        <v>150</v>
      </c>
      <c r="V80" s="1" t="s">
        <v>147</v>
      </c>
      <c r="W80" s="28">
        <v>45722</v>
      </c>
      <c r="X80" s="20">
        <v>60</v>
      </c>
      <c r="Y80" s="20">
        <v>150</v>
      </c>
      <c r="Z80" s="6">
        <f t="shared" si="2"/>
        <v>848</v>
      </c>
      <c r="AA80" s="5"/>
      <c r="AB80" s="5"/>
      <c r="AC80" s="5"/>
      <c r="AD80" s="5">
        <v>62</v>
      </c>
      <c r="AE80" s="5">
        <v>215</v>
      </c>
      <c r="AF80" s="5">
        <v>215</v>
      </c>
      <c r="AG80" s="5">
        <v>215</v>
      </c>
      <c r="AH80" s="5">
        <v>141</v>
      </c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S80" s="7">
        <v>0</v>
      </c>
      <c r="BT80" s="24"/>
      <c r="BU80" s="5">
        <v>12</v>
      </c>
      <c r="BV80" s="5"/>
      <c r="BW80" s="5"/>
      <c r="BX80" s="5">
        <v>1</v>
      </c>
      <c r="BY80" s="5">
        <v>3</v>
      </c>
      <c r="BZ80" s="5">
        <v>3</v>
      </c>
      <c r="CA80" s="5">
        <v>3</v>
      </c>
      <c r="CB80" s="5">
        <v>2</v>
      </c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</row>
    <row r="81" spans="1:111" ht="41.85" customHeight="1" x14ac:dyDescent="0.25">
      <c r="A81" s="1" t="s">
        <v>29</v>
      </c>
      <c r="B81" s="1">
        <v>2025</v>
      </c>
      <c r="C81" s="5" t="s">
        <v>67</v>
      </c>
      <c r="D81" s="31"/>
      <c r="E81" s="5"/>
      <c r="F81" s="5"/>
      <c r="G81" s="5" t="s">
        <v>268</v>
      </c>
      <c r="H81" s="4" t="s">
        <v>232</v>
      </c>
      <c r="I81" s="1" t="s">
        <v>96</v>
      </c>
      <c r="J81" s="1" t="s">
        <v>96</v>
      </c>
      <c r="K81" s="1" t="s">
        <v>154</v>
      </c>
      <c r="L81" s="3" t="s">
        <v>136</v>
      </c>
      <c r="M81" s="3" t="s">
        <v>136</v>
      </c>
      <c r="N81" s="3" t="s">
        <v>161</v>
      </c>
      <c r="O81" s="1" t="s">
        <v>30</v>
      </c>
      <c r="P81" s="1" t="s">
        <v>30</v>
      </c>
      <c r="Q81" s="1" t="s">
        <v>30</v>
      </c>
      <c r="R81" s="1" t="s">
        <v>31</v>
      </c>
      <c r="S81" s="1" t="s">
        <v>36</v>
      </c>
      <c r="T81" s="3" t="s">
        <v>158</v>
      </c>
      <c r="U81" s="1" t="s">
        <v>150</v>
      </c>
      <c r="V81" s="1" t="s">
        <v>147</v>
      </c>
      <c r="W81" s="28">
        <v>45722</v>
      </c>
      <c r="X81" s="20">
        <v>60</v>
      </c>
      <c r="Y81" s="20">
        <v>150</v>
      </c>
      <c r="Z81" s="6">
        <f t="shared" si="2"/>
        <v>890</v>
      </c>
      <c r="AA81" s="5"/>
      <c r="AB81" s="5"/>
      <c r="AC81" s="5"/>
      <c r="AD81" s="5">
        <v>68</v>
      </c>
      <c r="AE81" s="5">
        <v>225</v>
      </c>
      <c r="AF81" s="5">
        <v>225</v>
      </c>
      <c r="AG81" s="5">
        <v>225</v>
      </c>
      <c r="AH81" s="5">
        <v>147</v>
      </c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S81" s="7">
        <v>0</v>
      </c>
      <c r="BT81" s="24"/>
      <c r="BU81" s="5">
        <v>12</v>
      </c>
      <c r="BV81" s="5"/>
      <c r="BW81" s="5"/>
      <c r="BX81" s="5">
        <v>1</v>
      </c>
      <c r="BY81" s="5">
        <v>3</v>
      </c>
      <c r="BZ81" s="5">
        <v>3</v>
      </c>
      <c r="CA81" s="5">
        <v>3</v>
      </c>
      <c r="CB81" s="5">
        <v>2</v>
      </c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</row>
    <row r="82" spans="1:111" ht="41.85" customHeight="1" x14ac:dyDescent="0.25">
      <c r="A82" s="1" t="s">
        <v>29</v>
      </c>
      <c r="B82" s="1">
        <v>2025</v>
      </c>
      <c r="C82" s="5" t="s">
        <v>67</v>
      </c>
      <c r="D82" s="30"/>
      <c r="E82" s="5"/>
      <c r="F82" s="5"/>
      <c r="G82" s="5" t="s">
        <v>268</v>
      </c>
      <c r="H82" s="4" t="s">
        <v>233</v>
      </c>
      <c r="I82" s="1" t="s">
        <v>77</v>
      </c>
      <c r="J82" s="1" t="s">
        <v>77</v>
      </c>
      <c r="K82" s="1" t="s">
        <v>154</v>
      </c>
      <c r="L82" s="3" t="s">
        <v>136</v>
      </c>
      <c r="M82" s="3" t="s">
        <v>136</v>
      </c>
      <c r="N82" s="3" t="s">
        <v>161</v>
      </c>
      <c r="O82" s="1" t="s">
        <v>30</v>
      </c>
      <c r="P82" s="1" t="s">
        <v>30</v>
      </c>
      <c r="Q82" s="1" t="s">
        <v>30</v>
      </c>
      <c r="R82" s="1" t="s">
        <v>31</v>
      </c>
      <c r="S82" s="1" t="s">
        <v>36</v>
      </c>
      <c r="T82" s="3" t="s">
        <v>158</v>
      </c>
      <c r="U82" s="1" t="s">
        <v>150</v>
      </c>
      <c r="V82" s="1" t="s">
        <v>147</v>
      </c>
      <c r="W82" s="28">
        <v>45722</v>
      </c>
      <c r="X82" s="20">
        <v>60</v>
      </c>
      <c r="Y82" s="20">
        <v>150</v>
      </c>
      <c r="Z82" s="6">
        <f t="shared" si="2"/>
        <v>355</v>
      </c>
      <c r="AA82" s="5"/>
      <c r="AB82" s="5"/>
      <c r="AC82" s="5"/>
      <c r="AD82" s="5">
        <v>31</v>
      </c>
      <c r="AE82" s="5">
        <v>95</v>
      </c>
      <c r="AF82" s="5">
        <v>80</v>
      </c>
      <c r="AG82" s="5">
        <v>85</v>
      </c>
      <c r="AH82" s="5">
        <v>64</v>
      </c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S82" s="7">
        <v>0</v>
      </c>
      <c r="BT82" s="24"/>
      <c r="BU82" s="5">
        <v>12</v>
      </c>
      <c r="BV82" s="5"/>
      <c r="BW82" s="5"/>
      <c r="BX82" s="5">
        <v>1</v>
      </c>
      <c r="BY82" s="5">
        <v>3</v>
      </c>
      <c r="BZ82" s="5">
        <v>3</v>
      </c>
      <c r="CA82" s="5">
        <v>3</v>
      </c>
      <c r="CB82" s="5">
        <v>2</v>
      </c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</row>
    <row r="83" spans="1:111" ht="52.15" customHeight="1" x14ac:dyDescent="0.25">
      <c r="A83" s="1" t="s">
        <v>29</v>
      </c>
      <c r="B83" s="1">
        <v>2025</v>
      </c>
      <c r="C83" s="5" t="s">
        <v>68</v>
      </c>
      <c r="D83" s="29"/>
      <c r="E83" s="5"/>
      <c r="F83" s="5"/>
      <c r="G83" s="5" t="s">
        <v>39</v>
      </c>
      <c r="H83" s="4" t="s">
        <v>234</v>
      </c>
      <c r="I83" s="1" t="s">
        <v>33</v>
      </c>
      <c r="J83" s="1" t="s">
        <v>33</v>
      </c>
      <c r="K83" s="1" t="s">
        <v>154</v>
      </c>
      <c r="L83" s="3" t="s">
        <v>137</v>
      </c>
      <c r="M83" s="3" t="s">
        <v>137</v>
      </c>
      <c r="N83" s="3" t="s">
        <v>161</v>
      </c>
      <c r="O83" s="1" t="s">
        <v>30</v>
      </c>
      <c r="P83" s="1" t="s">
        <v>30</v>
      </c>
      <c r="Q83" s="1" t="s">
        <v>30</v>
      </c>
      <c r="R83" s="1" t="s">
        <v>31</v>
      </c>
      <c r="S83" s="1" t="s">
        <v>36</v>
      </c>
      <c r="T83" s="3" t="s">
        <v>158</v>
      </c>
      <c r="U83" s="1" t="s">
        <v>150</v>
      </c>
      <c r="V83" s="1" t="s">
        <v>147</v>
      </c>
      <c r="W83" s="28">
        <v>45722</v>
      </c>
      <c r="X83" s="20">
        <v>60</v>
      </c>
      <c r="Y83" s="20">
        <v>150</v>
      </c>
      <c r="Z83" s="6">
        <f t="shared" si="2"/>
        <v>1220</v>
      </c>
      <c r="AA83" s="5"/>
      <c r="AB83" s="5"/>
      <c r="AC83" s="5"/>
      <c r="AD83" s="5">
        <v>116</v>
      </c>
      <c r="AE83" s="5">
        <v>290</v>
      </c>
      <c r="AF83" s="5">
        <v>300</v>
      </c>
      <c r="AG83" s="5">
        <v>300</v>
      </c>
      <c r="AH83" s="5">
        <v>214</v>
      </c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S83" s="7">
        <v>0</v>
      </c>
      <c r="BT83" s="24"/>
      <c r="BU83" s="5">
        <v>12</v>
      </c>
      <c r="BV83" s="5"/>
      <c r="BW83" s="5"/>
      <c r="BX83" s="5">
        <v>1</v>
      </c>
      <c r="BY83" s="5">
        <v>3</v>
      </c>
      <c r="BZ83" s="5">
        <v>3</v>
      </c>
      <c r="CA83" s="5">
        <v>3</v>
      </c>
      <c r="CB83" s="5">
        <v>2</v>
      </c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</row>
    <row r="84" spans="1:111" ht="52.35" customHeight="1" x14ac:dyDescent="0.25">
      <c r="A84" s="1" t="s">
        <v>29</v>
      </c>
      <c r="B84" s="1">
        <v>2025</v>
      </c>
      <c r="C84" s="5" t="s">
        <v>68</v>
      </c>
      <c r="D84" s="31"/>
      <c r="E84" s="5"/>
      <c r="F84" s="5"/>
      <c r="G84" s="5" t="s">
        <v>268</v>
      </c>
      <c r="H84" s="4" t="s">
        <v>235</v>
      </c>
      <c r="I84" s="1" t="s">
        <v>92</v>
      </c>
      <c r="J84" s="1" t="s">
        <v>92</v>
      </c>
      <c r="K84" s="1" t="s">
        <v>154</v>
      </c>
      <c r="L84" s="3" t="s">
        <v>137</v>
      </c>
      <c r="M84" s="3" t="s">
        <v>137</v>
      </c>
      <c r="N84" s="3" t="s">
        <v>161</v>
      </c>
      <c r="O84" s="1" t="s">
        <v>30</v>
      </c>
      <c r="P84" s="1" t="s">
        <v>30</v>
      </c>
      <c r="Q84" s="1" t="s">
        <v>30</v>
      </c>
      <c r="R84" s="1" t="s">
        <v>31</v>
      </c>
      <c r="S84" s="1" t="s">
        <v>36</v>
      </c>
      <c r="T84" s="3" t="s">
        <v>158</v>
      </c>
      <c r="U84" s="1" t="s">
        <v>150</v>
      </c>
      <c r="V84" s="1" t="s">
        <v>147</v>
      </c>
      <c r="W84" s="28">
        <v>45722</v>
      </c>
      <c r="X84" s="20">
        <v>60</v>
      </c>
      <c r="Y84" s="20">
        <v>150</v>
      </c>
      <c r="Z84" s="6">
        <f t="shared" si="2"/>
        <v>720</v>
      </c>
      <c r="AA84" s="5"/>
      <c r="AB84" s="5"/>
      <c r="AC84" s="5"/>
      <c r="AD84" s="5">
        <v>53</v>
      </c>
      <c r="AE84" s="5">
        <v>190</v>
      </c>
      <c r="AF84" s="5">
        <v>170</v>
      </c>
      <c r="AG84" s="5">
        <v>180</v>
      </c>
      <c r="AH84" s="5">
        <v>127</v>
      </c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S84" s="7">
        <v>0</v>
      </c>
      <c r="BT84" s="24"/>
      <c r="BU84" s="5">
        <v>12</v>
      </c>
      <c r="BV84" s="5"/>
      <c r="BW84" s="5"/>
      <c r="BX84" s="5">
        <v>1</v>
      </c>
      <c r="BY84" s="5">
        <v>3</v>
      </c>
      <c r="BZ84" s="5">
        <v>3</v>
      </c>
      <c r="CA84" s="5">
        <v>3</v>
      </c>
      <c r="CB84" s="5">
        <v>2</v>
      </c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</row>
    <row r="85" spans="1:111" ht="52.35" customHeight="1" x14ac:dyDescent="0.25">
      <c r="A85" s="1" t="s">
        <v>29</v>
      </c>
      <c r="B85" s="1">
        <v>2025</v>
      </c>
      <c r="C85" s="5" t="s">
        <v>68</v>
      </c>
      <c r="D85" s="31"/>
      <c r="E85" s="5"/>
      <c r="F85" s="5"/>
      <c r="G85" s="5" t="s">
        <v>268</v>
      </c>
      <c r="H85" s="4" t="s">
        <v>236</v>
      </c>
      <c r="I85" s="1" t="s">
        <v>85</v>
      </c>
      <c r="J85" s="1" t="s">
        <v>85</v>
      </c>
      <c r="K85" s="1" t="s">
        <v>154</v>
      </c>
      <c r="L85" s="3" t="s">
        <v>137</v>
      </c>
      <c r="M85" s="3" t="s">
        <v>137</v>
      </c>
      <c r="N85" s="3" t="s">
        <v>161</v>
      </c>
      <c r="O85" s="1" t="s">
        <v>30</v>
      </c>
      <c r="P85" s="1" t="s">
        <v>30</v>
      </c>
      <c r="Q85" s="1" t="s">
        <v>30</v>
      </c>
      <c r="R85" s="1" t="s">
        <v>31</v>
      </c>
      <c r="S85" s="1" t="s">
        <v>36</v>
      </c>
      <c r="T85" s="3" t="s">
        <v>158</v>
      </c>
      <c r="U85" s="1" t="s">
        <v>150</v>
      </c>
      <c r="V85" s="1" t="s">
        <v>147</v>
      </c>
      <c r="W85" s="28">
        <v>45722</v>
      </c>
      <c r="X85" s="20">
        <v>60</v>
      </c>
      <c r="Y85" s="20">
        <v>150</v>
      </c>
      <c r="Z85" s="6">
        <f t="shared" si="2"/>
        <v>748</v>
      </c>
      <c r="AA85" s="5"/>
      <c r="AB85" s="5"/>
      <c r="AC85" s="5"/>
      <c r="AD85" s="5">
        <v>57</v>
      </c>
      <c r="AE85" s="5">
        <v>195</v>
      </c>
      <c r="AF85" s="5">
        <v>180</v>
      </c>
      <c r="AG85" s="5">
        <v>185</v>
      </c>
      <c r="AH85" s="5">
        <v>131</v>
      </c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S85" s="7">
        <v>0</v>
      </c>
      <c r="BT85" s="24"/>
      <c r="BU85" s="5">
        <v>12</v>
      </c>
      <c r="BV85" s="5"/>
      <c r="BW85" s="5"/>
      <c r="BX85" s="5">
        <v>1</v>
      </c>
      <c r="BY85" s="5">
        <v>3</v>
      </c>
      <c r="BZ85" s="5">
        <v>3</v>
      </c>
      <c r="CA85" s="5">
        <v>3</v>
      </c>
      <c r="CB85" s="5">
        <v>2</v>
      </c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</row>
    <row r="86" spans="1:111" ht="52.35" customHeight="1" x14ac:dyDescent="0.25">
      <c r="A86" s="1" t="s">
        <v>29</v>
      </c>
      <c r="B86" s="1">
        <v>2025</v>
      </c>
      <c r="C86" s="5" t="s">
        <v>68</v>
      </c>
      <c r="D86" s="30"/>
      <c r="E86" s="5"/>
      <c r="F86" s="5"/>
      <c r="G86" s="5" t="s">
        <v>268</v>
      </c>
      <c r="H86" s="4" t="s">
        <v>237</v>
      </c>
      <c r="I86" s="1" t="s">
        <v>90</v>
      </c>
      <c r="J86" s="1" t="s">
        <v>90</v>
      </c>
      <c r="K86" s="1" t="s">
        <v>154</v>
      </c>
      <c r="L86" s="3" t="s">
        <v>137</v>
      </c>
      <c r="M86" s="3" t="s">
        <v>137</v>
      </c>
      <c r="N86" s="3" t="s">
        <v>161</v>
      </c>
      <c r="O86" s="1" t="s">
        <v>30</v>
      </c>
      <c r="P86" s="1" t="s">
        <v>30</v>
      </c>
      <c r="Q86" s="1" t="s">
        <v>30</v>
      </c>
      <c r="R86" s="1" t="s">
        <v>31</v>
      </c>
      <c r="S86" s="1" t="s">
        <v>36</v>
      </c>
      <c r="T86" s="3" t="s">
        <v>158</v>
      </c>
      <c r="U86" s="1" t="s">
        <v>150</v>
      </c>
      <c r="V86" s="1" t="s">
        <v>147</v>
      </c>
      <c r="W86" s="28">
        <v>45722</v>
      </c>
      <c r="X86" s="20">
        <v>60</v>
      </c>
      <c r="Y86" s="20">
        <v>150</v>
      </c>
      <c r="Z86" s="6">
        <f t="shared" si="2"/>
        <v>813</v>
      </c>
      <c r="AA86" s="5"/>
      <c r="AB86" s="5"/>
      <c r="AC86" s="5"/>
      <c r="AD86" s="5">
        <v>67</v>
      </c>
      <c r="AE86" s="5">
        <v>210</v>
      </c>
      <c r="AF86" s="5">
        <v>195</v>
      </c>
      <c r="AG86" s="5">
        <v>200</v>
      </c>
      <c r="AH86" s="5">
        <v>141</v>
      </c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S86" s="7">
        <v>0</v>
      </c>
      <c r="BT86" s="24"/>
      <c r="BU86" s="5">
        <v>12</v>
      </c>
      <c r="BV86" s="5"/>
      <c r="BW86" s="5"/>
      <c r="BX86" s="5">
        <v>1</v>
      </c>
      <c r="BY86" s="5">
        <v>3</v>
      </c>
      <c r="BZ86" s="5">
        <v>3</v>
      </c>
      <c r="CA86" s="5">
        <v>3</v>
      </c>
      <c r="CB86" s="5">
        <v>2</v>
      </c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</row>
    <row r="87" spans="1:111" ht="41.65" customHeight="1" x14ac:dyDescent="0.25">
      <c r="A87" s="1" t="s">
        <v>29</v>
      </c>
      <c r="B87" s="1">
        <v>2025</v>
      </c>
      <c r="C87" s="5" t="s">
        <v>69</v>
      </c>
      <c r="D87" s="29"/>
      <c r="E87" s="5"/>
      <c r="F87" s="5"/>
      <c r="G87" s="5" t="s">
        <v>39</v>
      </c>
      <c r="H87" s="4" t="s">
        <v>238</v>
      </c>
      <c r="I87" s="1" t="s">
        <v>33</v>
      </c>
      <c r="J87" s="1" t="s">
        <v>33</v>
      </c>
      <c r="K87" s="1" t="s">
        <v>154</v>
      </c>
      <c r="L87" s="3" t="s">
        <v>138</v>
      </c>
      <c r="M87" s="3" t="s">
        <v>138</v>
      </c>
      <c r="N87" s="3" t="s">
        <v>161</v>
      </c>
      <c r="O87" s="1" t="s">
        <v>30</v>
      </c>
      <c r="P87" s="1" t="s">
        <v>30</v>
      </c>
      <c r="Q87" s="1" t="s">
        <v>30</v>
      </c>
      <c r="R87" s="1" t="s">
        <v>31</v>
      </c>
      <c r="S87" s="1" t="s">
        <v>36</v>
      </c>
      <c r="T87" s="3" t="s">
        <v>158</v>
      </c>
      <c r="U87" s="1" t="s">
        <v>150</v>
      </c>
      <c r="V87" s="1" t="s">
        <v>147</v>
      </c>
      <c r="W87" s="28">
        <v>45722</v>
      </c>
      <c r="X87" s="20">
        <v>60</v>
      </c>
      <c r="Y87" s="20">
        <v>150</v>
      </c>
      <c r="Z87" s="6">
        <f t="shared" si="2"/>
        <v>1290</v>
      </c>
      <c r="AA87" s="5"/>
      <c r="AB87" s="5"/>
      <c r="AC87" s="5"/>
      <c r="AD87" s="5">
        <v>126</v>
      </c>
      <c r="AE87" s="5">
        <v>315</v>
      </c>
      <c r="AF87" s="5">
        <v>310</v>
      </c>
      <c r="AG87" s="5">
        <v>315</v>
      </c>
      <c r="AH87" s="5">
        <v>224</v>
      </c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S87" s="7">
        <v>0</v>
      </c>
      <c r="BT87" s="24"/>
      <c r="BU87" s="5">
        <v>12</v>
      </c>
      <c r="BV87" s="5"/>
      <c r="BW87" s="5"/>
      <c r="BX87" s="5">
        <v>1</v>
      </c>
      <c r="BY87" s="5">
        <v>3</v>
      </c>
      <c r="BZ87" s="5">
        <v>3</v>
      </c>
      <c r="CA87" s="5">
        <v>3</v>
      </c>
      <c r="CB87" s="5">
        <v>2</v>
      </c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</row>
    <row r="88" spans="1:111" ht="41.85" customHeight="1" x14ac:dyDescent="0.25">
      <c r="A88" s="1" t="s">
        <v>29</v>
      </c>
      <c r="B88" s="1">
        <v>2025</v>
      </c>
      <c r="C88" s="5" t="s">
        <v>69</v>
      </c>
      <c r="D88" s="31"/>
      <c r="E88" s="5"/>
      <c r="F88" s="5"/>
      <c r="G88" s="5" t="s">
        <v>268</v>
      </c>
      <c r="H88" s="4" t="s">
        <v>239</v>
      </c>
      <c r="I88" s="1" t="s">
        <v>87</v>
      </c>
      <c r="J88" s="1" t="s">
        <v>87</v>
      </c>
      <c r="K88" s="1" t="s">
        <v>154</v>
      </c>
      <c r="L88" s="3" t="s">
        <v>138</v>
      </c>
      <c r="M88" s="3" t="s">
        <v>138</v>
      </c>
      <c r="N88" s="3" t="s">
        <v>161</v>
      </c>
      <c r="O88" s="1" t="s">
        <v>30</v>
      </c>
      <c r="P88" s="1" t="s">
        <v>30</v>
      </c>
      <c r="Q88" s="1" t="s">
        <v>30</v>
      </c>
      <c r="R88" s="1" t="s">
        <v>31</v>
      </c>
      <c r="S88" s="1" t="s">
        <v>36</v>
      </c>
      <c r="T88" s="3" t="s">
        <v>158</v>
      </c>
      <c r="U88" s="1" t="s">
        <v>150</v>
      </c>
      <c r="V88" s="1" t="s">
        <v>147</v>
      </c>
      <c r="W88" s="28">
        <v>45722</v>
      </c>
      <c r="X88" s="20">
        <v>60</v>
      </c>
      <c r="Y88" s="20">
        <v>150</v>
      </c>
      <c r="Z88" s="6">
        <f t="shared" si="2"/>
        <v>348</v>
      </c>
      <c r="AA88" s="5"/>
      <c r="AB88" s="5"/>
      <c r="AC88" s="5"/>
      <c r="AD88" s="5">
        <v>42</v>
      </c>
      <c r="AE88" s="5">
        <v>87</v>
      </c>
      <c r="AF88" s="5">
        <v>87</v>
      </c>
      <c r="AG88" s="5">
        <v>91</v>
      </c>
      <c r="AH88" s="5">
        <v>41</v>
      </c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S88" s="7">
        <v>0</v>
      </c>
      <c r="BT88" s="24"/>
      <c r="BU88" s="5">
        <v>12</v>
      </c>
      <c r="BV88" s="5"/>
      <c r="BW88" s="5"/>
      <c r="BX88" s="5">
        <v>1</v>
      </c>
      <c r="BY88" s="5">
        <v>3</v>
      </c>
      <c r="BZ88" s="5">
        <v>3</v>
      </c>
      <c r="CA88" s="5">
        <v>3</v>
      </c>
      <c r="CB88" s="5">
        <v>2</v>
      </c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</row>
    <row r="89" spans="1:111" ht="41.85" customHeight="1" x14ac:dyDescent="0.25">
      <c r="A89" s="1" t="s">
        <v>29</v>
      </c>
      <c r="B89" s="1">
        <v>2025</v>
      </c>
      <c r="C89" s="5" t="s">
        <v>69</v>
      </c>
      <c r="D89" s="31"/>
      <c r="E89" s="5"/>
      <c r="F89" s="5"/>
      <c r="G89" s="5" t="s">
        <v>268</v>
      </c>
      <c r="H89" s="4" t="s">
        <v>240</v>
      </c>
      <c r="I89" s="1" t="s">
        <v>92</v>
      </c>
      <c r="J89" s="1" t="s">
        <v>92</v>
      </c>
      <c r="K89" s="1" t="s">
        <v>154</v>
      </c>
      <c r="L89" s="3" t="s">
        <v>138</v>
      </c>
      <c r="M89" s="3" t="s">
        <v>138</v>
      </c>
      <c r="N89" s="3" t="s">
        <v>161</v>
      </c>
      <c r="O89" s="1" t="s">
        <v>30</v>
      </c>
      <c r="P89" s="1" t="s">
        <v>30</v>
      </c>
      <c r="Q89" s="1" t="s">
        <v>30</v>
      </c>
      <c r="R89" s="1" t="s">
        <v>31</v>
      </c>
      <c r="S89" s="1" t="s">
        <v>36</v>
      </c>
      <c r="T89" s="3" t="s">
        <v>158</v>
      </c>
      <c r="U89" s="1" t="s">
        <v>150</v>
      </c>
      <c r="V89" s="1" t="s">
        <v>147</v>
      </c>
      <c r="W89" s="28">
        <v>45722</v>
      </c>
      <c r="X89" s="20">
        <v>60</v>
      </c>
      <c r="Y89" s="20">
        <v>150</v>
      </c>
      <c r="Z89" s="6">
        <f t="shared" si="2"/>
        <v>790</v>
      </c>
      <c r="AA89" s="5"/>
      <c r="AB89" s="5"/>
      <c r="AC89" s="5"/>
      <c r="AD89" s="5">
        <v>63</v>
      </c>
      <c r="AE89" s="5">
        <v>205</v>
      </c>
      <c r="AF89" s="5">
        <v>190</v>
      </c>
      <c r="AG89" s="5">
        <v>195</v>
      </c>
      <c r="AH89" s="5">
        <v>137</v>
      </c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S89" s="7">
        <v>0</v>
      </c>
      <c r="BT89" s="24"/>
      <c r="BU89" s="5">
        <v>12</v>
      </c>
      <c r="BV89" s="5"/>
      <c r="BW89" s="5"/>
      <c r="BX89" s="5">
        <v>1</v>
      </c>
      <c r="BY89" s="5">
        <v>3</v>
      </c>
      <c r="BZ89" s="5">
        <v>3</v>
      </c>
      <c r="CA89" s="5">
        <v>3</v>
      </c>
      <c r="CB89" s="5">
        <v>2</v>
      </c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</row>
    <row r="90" spans="1:111" ht="41.85" customHeight="1" x14ac:dyDescent="0.25">
      <c r="A90" s="1" t="s">
        <v>29</v>
      </c>
      <c r="B90" s="1">
        <v>2025</v>
      </c>
      <c r="C90" s="5" t="s">
        <v>69</v>
      </c>
      <c r="D90" s="31"/>
      <c r="E90" s="5"/>
      <c r="F90" s="5"/>
      <c r="G90" s="5" t="s">
        <v>268</v>
      </c>
      <c r="H90" s="4" t="s">
        <v>241</v>
      </c>
      <c r="I90" s="1" t="s">
        <v>91</v>
      </c>
      <c r="J90" s="1" t="s">
        <v>91</v>
      </c>
      <c r="K90" s="1" t="s">
        <v>154</v>
      </c>
      <c r="L90" s="3" t="s">
        <v>138</v>
      </c>
      <c r="M90" s="3" t="s">
        <v>138</v>
      </c>
      <c r="N90" s="3" t="s">
        <v>161</v>
      </c>
      <c r="O90" s="1" t="s">
        <v>30</v>
      </c>
      <c r="P90" s="1" t="s">
        <v>30</v>
      </c>
      <c r="Q90" s="1" t="s">
        <v>30</v>
      </c>
      <c r="R90" s="1" t="s">
        <v>31</v>
      </c>
      <c r="S90" s="1" t="s">
        <v>36</v>
      </c>
      <c r="T90" s="3" t="s">
        <v>158</v>
      </c>
      <c r="U90" s="1" t="s">
        <v>150</v>
      </c>
      <c r="V90" s="1" t="s">
        <v>147</v>
      </c>
      <c r="W90" s="28">
        <v>45722</v>
      </c>
      <c r="X90" s="20">
        <v>60</v>
      </c>
      <c r="Y90" s="20">
        <v>150</v>
      </c>
      <c r="Z90" s="6">
        <f t="shared" si="2"/>
        <v>348</v>
      </c>
      <c r="AA90" s="5"/>
      <c r="AB90" s="5"/>
      <c r="AC90" s="5"/>
      <c r="AD90" s="5">
        <v>20</v>
      </c>
      <c r="AE90" s="5">
        <v>90</v>
      </c>
      <c r="AF90" s="5">
        <v>90</v>
      </c>
      <c r="AG90" s="5">
        <v>90</v>
      </c>
      <c r="AH90" s="5">
        <v>58</v>
      </c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S90" s="7">
        <v>0</v>
      </c>
      <c r="BT90" s="24"/>
      <c r="BU90" s="5">
        <v>12</v>
      </c>
      <c r="BV90" s="5"/>
      <c r="BW90" s="5"/>
      <c r="BX90" s="5">
        <v>1</v>
      </c>
      <c r="BY90" s="5">
        <v>3</v>
      </c>
      <c r="BZ90" s="5">
        <v>3</v>
      </c>
      <c r="CA90" s="5">
        <v>3</v>
      </c>
      <c r="CB90" s="5">
        <v>2</v>
      </c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</row>
    <row r="91" spans="1:111" ht="41.85" customHeight="1" x14ac:dyDescent="0.25">
      <c r="A91" s="1" t="s">
        <v>29</v>
      </c>
      <c r="B91" s="1">
        <v>2025</v>
      </c>
      <c r="C91" s="5" t="s">
        <v>69</v>
      </c>
      <c r="D91" s="30"/>
      <c r="E91" s="5"/>
      <c r="F91" s="5"/>
      <c r="G91" s="5" t="s">
        <v>268</v>
      </c>
      <c r="H91" s="4" t="s">
        <v>242</v>
      </c>
      <c r="I91" s="1" t="s">
        <v>90</v>
      </c>
      <c r="J91" s="1" t="s">
        <v>90</v>
      </c>
      <c r="K91" s="1" t="s">
        <v>154</v>
      </c>
      <c r="L91" s="3" t="s">
        <v>138</v>
      </c>
      <c r="M91" s="3" t="s">
        <v>138</v>
      </c>
      <c r="N91" s="3" t="s">
        <v>161</v>
      </c>
      <c r="O91" s="1" t="s">
        <v>30</v>
      </c>
      <c r="P91" s="1" t="s">
        <v>30</v>
      </c>
      <c r="Q91" s="1" t="s">
        <v>30</v>
      </c>
      <c r="R91" s="1" t="s">
        <v>31</v>
      </c>
      <c r="S91" s="1" t="s">
        <v>36</v>
      </c>
      <c r="T91" s="3" t="s">
        <v>158</v>
      </c>
      <c r="U91" s="1" t="s">
        <v>150</v>
      </c>
      <c r="V91" s="1" t="s">
        <v>147</v>
      </c>
      <c r="W91" s="28">
        <v>45722</v>
      </c>
      <c r="X91" s="20">
        <v>60</v>
      </c>
      <c r="Y91" s="20">
        <v>150</v>
      </c>
      <c r="Z91" s="6">
        <f t="shared" si="2"/>
        <v>413</v>
      </c>
      <c r="AA91" s="5"/>
      <c r="AB91" s="5"/>
      <c r="AC91" s="5"/>
      <c r="AD91" s="5">
        <v>30</v>
      </c>
      <c r="AE91" s="5">
        <v>105</v>
      </c>
      <c r="AF91" s="5">
        <v>105</v>
      </c>
      <c r="AG91" s="5">
        <v>105</v>
      </c>
      <c r="AH91" s="5">
        <v>68</v>
      </c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S91" s="7">
        <v>0</v>
      </c>
      <c r="BT91" s="24"/>
      <c r="BU91" s="5">
        <v>12</v>
      </c>
      <c r="BV91" s="5"/>
      <c r="BW91" s="5"/>
      <c r="BX91" s="5">
        <v>1</v>
      </c>
      <c r="BY91" s="5">
        <v>3</v>
      </c>
      <c r="BZ91" s="5">
        <v>3</v>
      </c>
      <c r="CA91" s="5">
        <v>3</v>
      </c>
      <c r="CB91" s="5">
        <v>2</v>
      </c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</row>
    <row r="92" spans="1:111" ht="104.25" customHeight="1" x14ac:dyDescent="0.25">
      <c r="A92" s="1" t="s">
        <v>29</v>
      </c>
      <c r="B92" s="1">
        <v>2025</v>
      </c>
      <c r="C92" s="5" t="s">
        <v>70</v>
      </c>
      <c r="D92" s="29"/>
      <c r="E92" s="5"/>
      <c r="F92" s="5"/>
      <c r="G92" s="5" t="s">
        <v>39</v>
      </c>
      <c r="H92" s="4" t="s">
        <v>243</v>
      </c>
      <c r="I92" s="1" t="s">
        <v>33</v>
      </c>
      <c r="J92" s="1" t="s">
        <v>33</v>
      </c>
      <c r="K92" s="1" t="s">
        <v>154</v>
      </c>
      <c r="L92" s="3" t="s">
        <v>139</v>
      </c>
      <c r="M92" s="3" t="s">
        <v>139</v>
      </c>
      <c r="N92" s="3" t="s">
        <v>161</v>
      </c>
      <c r="O92" s="1" t="s">
        <v>30</v>
      </c>
      <c r="P92" s="1" t="s">
        <v>30</v>
      </c>
      <c r="Q92" s="1" t="s">
        <v>30</v>
      </c>
      <c r="R92" s="1" t="s">
        <v>31</v>
      </c>
      <c r="S92" s="1" t="s">
        <v>36</v>
      </c>
      <c r="T92" s="3" t="s">
        <v>158</v>
      </c>
      <c r="U92" s="1" t="s">
        <v>150</v>
      </c>
      <c r="V92" s="1" t="s">
        <v>147</v>
      </c>
      <c r="W92" s="28">
        <v>45722</v>
      </c>
      <c r="X92" s="20">
        <v>60</v>
      </c>
      <c r="Y92" s="20">
        <v>150</v>
      </c>
      <c r="Z92" s="6">
        <f t="shared" si="2"/>
        <v>420</v>
      </c>
      <c r="AA92" s="5"/>
      <c r="AB92" s="5"/>
      <c r="AC92" s="5"/>
      <c r="AD92" s="5">
        <v>51</v>
      </c>
      <c r="AE92" s="5">
        <v>98</v>
      </c>
      <c r="AF92" s="5">
        <v>98</v>
      </c>
      <c r="AG92" s="5">
        <v>98</v>
      </c>
      <c r="AH92" s="5">
        <v>75</v>
      </c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S92" s="7">
        <v>0</v>
      </c>
      <c r="BT92" s="24"/>
      <c r="BU92" s="5">
        <v>12</v>
      </c>
      <c r="BV92" s="5"/>
      <c r="BW92" s="5"/>
      <c r="BX92" s="5">
        <v>1</v>
      </c>
      <c r="BY92" s="5">
        <v>3</v>
      </c>
      <c r="BZ92" s="5">
        <v>3</v>
      </c>
      <c r="CA92" s="5">
        <v>3</v>
      </c>
      <c r="CB92" s="5">
        <v>2</v>
      </c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</row>
    <row r="93" spans="1:111" ht="104.1" customHeight="1" x14ac:dyDescent="0.25">
      <c r="A93" s="1" t="s">
        <v>29</v>
      </c>
      <c r="B93" s="1">
        <v>2025</v>
      </c>
      <c r="C93" s="5" t="s">
        <v>70</v>
      </c>
      <c r="D93" s="30"/>
      <c r="E93" s="5"/>
      <c r="F93" s="5"/>
      <c r="G93" s="5" t="s">
        <v>268</v>
      </c>
      <c r="H93" s="4" t="s">
        <v>244</v>
      </c>
      <c r="I93" s="1" t="s">
        <v>90</v>
      </c>
      <c r="J93" s="1" t="s">
        <v>90</v>
      </c>
      <c r="K93" s="1" t="s">
        <v>154</v>
      </c>
      <c r="L93" s="3" t="s">
        <v>139</v>
      </c>
      <c r="M93" s="3" t="s">
        <v>139</v>
      </c>
      <c r="N93" s="3" t="s">
        <v>161</v>
      </c>
      <c r="O93" s="1" t="s">
        <v>30</v>
      </c>
      <c r="P93" s="1" t="s">
        <v>30</v>
      </c>
      <c r="Q93" s="1" t="s">
        <v>30</v>
      </c>
      <c r="R93" s="1" t="s">
        <v>31</v>
      </c>
      <c r="S93" s="1" t="s">
        <v>36</v>
      </c>
      <c r="T93" s="3" t="s">
        <v>158</v>
      </c>
      <c r="U93" s="1" t="s">
        <v>150</v>
      </c>
      <c r="V93" s="1" t="s">
        <v>147</v>
      </c>
      <c r="W93" s="28">
        <v>45722</v>
      </c>
      <c r="X93" s="20">
        <v>60</v>
      </c>
      <c r="Y93" s="20">
        <v>150</v>
      </c>
      <c r="Z93" s="6">
        <f t="shared" si="2"/>
        <v>448</v>
      </c>
      <c r="AA93" s="5"/>
      <c r="AB93" s="5"/>
      <c r="AC93" s="5"/>
      <c r="AD93" s="5">
        <v>33</v>
      </c>
      <c r="AE93" s="5">
        <v>113</v>
      </c>
      <c r="AF93" s="5">
        <v>113</v>
      </c>
      <c r="AG93" s="5">
        <v>113</v>
      </c>
      <c r="AH93" s="5">
        <v>76</v>
      </c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S93" s="7">
        <v>0</v>
      </c>
      <c r="BT93" s="24"/>
      <c r="BU93" s="5">
        <v>12</v>
      </c>
      <c r="BV93" s="5"/>
      <c r="BW93" s="5"/>
      <c r="BX93" s="5">
        <v>1</v>
      </c>
      <c r="BY93" s="5">
        <v>3</v>
      </c>
      <c r="BZ93" s="5">
        <v>3</v>
      </c>
      <c r="CA93" s="5">
        <v>3</v>
      </c>
      <c r="CB93" s="5">
        <v>2</v>
      </c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</row>
    <row r="94" spans="1:111" ht="104.25" customHeight="1" x14ac:dyDescent="0.25">
      <c r="A94" s="1" t="s">
        <v>29</v>
      </c>
      <c r="B94" s="1">
        <v>2025</v>
      </c>
      <c r="C94" s="5" t="s">
        <v>71</v>
      </c>
      <c r="D94" s="29"/>
      <c r="E94" s="5"/>
      <c r="F94" s="5"/>
      <c r="G94" s="5" t="s">
        <v>39</v>
      </c>
      <c r="H94" s="4" t="s">
        <v>245</v>
      </c>
      <c r="I94" s="1" t="s">
        <v>33</v>
      </c>
      <c r="J94" s="1" t="s">
        <v>33</v>
      </c>
      <c r="K94" s="1" t="s">
        <v>154</v>
      </c>
      <c r="L94" s="3" t="s">
        <v>140</v>
      </c>
      <c r="M94" s="3" t="s">
        <v>140</v>
      </c>
      <c r="N94" s="3" t="s">
        <v>161</v>
      </c>
      <c r="O94" s="1" t="s">
        <v>30</v>
      </c>
      <c r="P94" s="1" t="s">
        <v>30</v>
      </c>
      <c r="Q94" s="1" t="s">
        <v>30</v>
      </c>
      <c r="R94" s="1" t="s">
        <v>31</v>
      </c>
      <c r="S94" s="1" t="s">
        <v>36</v>
      </c>
      <c r="T94" s="3" t="s">
        <v>158</v>
      </c>
      <c r="U94" s="1" t="s">
        <v>150</v>
      </c>
      <c r="V94" s="1" t="s">
        <v>147</v>
      </c>
      <c r="W94" s="28">
        <v>45722</v>
      </c>
      <c r="X94" s="20">
        <v>60</v>
      </c>
      <c r="Y94" s="20">
        <v>150</v>
      </c>
      <c r="Z94" s="6">
        <f t="shared" si="2"/>
        <v>848</v>
      </c>
      <c r="AA94" s="5"/>
      <c r="AB94" s="5"/>
      <c r="AC94" s="5"/>
      <c r="AD94" s="5">
        <v>84</v>
      </c>
      <c r="AE94" s="5">
        <v>200</v>
      </c>
      <c r="AF94" s="5">
        <v>200</v>
      </c>
      <c r="AG94" s="5">
        <v>200</v>
      </c>
      <c r="AH94" s="5">
        <v>164</v>
      </c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S94" s="7">
        <v>0</v>
      </c>
      <c r="BT94" s="24"/>
      <c r="BU94" s="5">
        <v>12</v>
      </c>
      <c r="BV94" s="5"/>
      <c r="BW94" s="5"/>
      <c r="BX94" s="5">
        <v>1</v>
      </c>
      <c r="BY94" s="5">
        <v>3</v>
      </c>
      <c r="BZ94" s="5">
        <v>3</v>
      </c>
      <c r="CA94" s="5">
        <v>3</v>
      </c>
      <c r="CB94" s="5">
        <v>2</v>
      </c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</row>
    <row r="95" spans="1:111" ht="104.1" customHeight="1" x14ac:dyDescent="0.25">
      <c r="A95" s="1" t="s">
        <v>29</v>
      </c>
      <c r="B95" s="1">
        <v>2025</v>
      </c>
      <c r="C95" s="5" t="s">
        <v>71</v>
      </c>
      <c r="D95" s="30"/>
      <c r="E95" s="5"/>
      <c r="F95" s="5"/>
      <c r="G95" s="5" t="s">
        <v>268</v>
      </c>
      <c r="H95" s="4" t="s">
        <v>246</v>
      </c>
      <c r="I95" s="1" t="s">
        <v>92</v>
      </c>
      <c r="J95" s="1" t="s">
        <v>92</v>
      </c>
      <c r="K95" s="1" t="s">
        <v>154</v>
      </c>
      <c r="L95" s="3" t="s">
        <v>140</v>
      </c>
      <c r="M95" s="3" t="s">
        <v>140</v>
      </c>
      <c r="N95" s="3" t="s">
        <v>161</v>
      </c>
      <c r="O95" s="1" t="s">
        <v>30</v>
      </c>
      <c r="P95" s="1" t="s">
        <v>30</v>
      </c>
      <c r="Q95" s="1" t="s">
        <v>30</v>
      </c>
      <c r="R95" s="1" t="s">
        <v>31</v>
      </c>
      <c r="S95" s="1" t="s">
        <v>36</v>
      </c>
      <c r="T95" s="3" t="s">
        <v>158</v>
      </c>
      <c r="U95" s="1" t="s">
        <v>150</v>
      </c>
      <c r="V95" s="1" t="s">
        <v>147</v>
      </c>
      <c r="W95" s="28">
        <v>45722</v>
      </c>
      <c r="X95" s="20">
        <v>60</v>
      </c>
      <c r="Y95" s="20">
        <v>150</v>
      </c>
      <c r="Z95" s="6">
        <f t="shared" si="2"/>
        <v>348</v>
      </c>
      <c r="AA95" s="5"/>
      <c r="AB95" s="5"/>
      <c r="AC95" s="5"/>
      <c r="AD95" s="5">
        <v>20</v>
      </c>
      <c r="AE95" s="5">
        <v>90</v>
      </c>
      <c r="AF95" s="5">
        <v>90</v>
      </c>
      <c r="AG95" s="5">
        <v>90</v>
      </c>
      <c r="AH95" s="5">
        <v>58</v>
      </c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S95" s="7">
        <v>0</v>
      </c>
      <c r="BT95" s="24"/>
      <c r="BU95" s="5">
        <v>12</v>
      </c>
      <c r="BV95" s="5"/>
      <c r="BW95" s="5"/>
      <c r="BX95" s="5">
        <v>1</v>
      </c>
      <c r="BY95" s="5">
        <v>3</v>
      </c>
      <c r="BZ95" s="5">
        <v>3</v>
      </c>
      <c r="CA95" s="5">
        <v>3</v>
      </c>
      <c r="CB95" s="5">
        <v>2</v>
      </c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</row>
    <row r="96" spans="1:111" ht="69.400000000000006" customHeight="1" x14ac:dyDescent="0.25">
      <c r="A96" s="1" t="s">
        <v>29</v>
      </c>
      <c r="B96" s="1">
        <v>2025</v>
      </c>
      <c r="C96" s="5" t="s">
        <v>72</v>
      </c>
      <c r="D96" s="29"/>
      <c r="E96" s="5"/>
      <c r="F96" s="5"/>
      <c r="G96" s="5" t="s">
        <v>39</v>
      </c>
      <c r="H96" s="4" t="s">
        <v>247</v>
      </c>
      <c r="I96" s="1" t="s">
        <v>33</v>
      </c>
      <c r="J96" s="1" t="s">
        <v>33</v>
      </c>
      <c r="K96" s="1" t="s">
        <v>154</v>
      </c>
      <c r="L96" s="3" t="s">
        <v>141</v>
      </c>
      <c r="M96" s="3" t="s">
        <v>141</v>
      </c>
      <c r="N96" s="3" t="s">
        <v>161</v>
      </c>
      <c r="O96" s="1" t="s">
        <v>30</v>
      </c>
      <c r="P96" s="1" t="s">
        <v>30</v>
      </c>
      <c r="Q96" s="1" t="s">
        <v>30</v>
      </c>
      <c r="R96" s="1" t="s">
        <v>31</v>
      </c>
      <c r="S96" s="1" t="s">
        <v>36</v>
      </c>
      <c r="T96" s="3" t="s">
        <v>158</v>
      </c>
      <c r="U96" s="1" t="s">
        <v>150</v>
      </c>
      <c r="V96" s="1" t="s">
        <v>147</v>
      </c>
      <c r="W96" s="28">
        <v>45722</v>
      </c>
      <c r="X96" s="20">
        <v>60</v>
      </c>
      <c r="Y96" s="20">
        <v>150</v>
      </c>
      <c r="Z96" s="6">
        <f t="shared" si="2"/>
        <v>1790</v>
      </c>
      <c r="AA96" s="5"/>
      <c r="AB96" s="5"/>
      <c r="AC96" s="5"/>
      <c r="AD96" s="5">
        <v>146</v>
      </c>
      <c r="AE96" s="5">
        <v>455</v>
      </c>
      <c r="AF96" s="5">
        <v>440</v>
      </c>
      <c r="AG96" s="5">
        <v>445</v>
      </c>
      <c r="AH96" s="5">
        <v>304</v>
      </c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S96" s="7">
        <v>0</v>
      </c>
      <c r="BT96" s="24"/>
      <c r="BU96" s="5">
        <v>12</v>
      </c>
      <c r="BV96" s="5"/>
      <c r="BW96" s="5"/>
      <c r="BX96" s="5">
        <v>1</v>
      </c>
      <c r="BY96" s="5">
        <v>3</v>
      </c>
      <c r="BZ96" s="5">
        <v>3</v>
      </c>
      <c r="CA96" s="5">
        <v>3</v>
      </c>
      <c r="CB96" s="5">
        <v>2</v>
      </c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</row>
    <row r="97" spans="1:111" ht="69.400000000000006" customHeight="1" x14ac:dyDescent="0.25">
      <c r="A97" s="1" t="s">
        <v>29</v>
      </c>
      <c r="B97" s="1">
        <v>2025</v>
      </c>
      <c r="C97" s="5" t="s">
        <v>72</v>
      </c>
      <c r="D97" s="31"/>
      <c r="E97" s="5"/>
      <c r="F97" s="5"/>
      <c r="G97" s="5" t="s">
        <v>268</v>
      </c>
      <c r="H97" s="4" t="s">
        <v>248</v>
      </c>
      <c r="I97" s="1" t="s">
        <v>92</v>
      </c>
      <c r="J97" s="1" t="s">
        <v>92</v>
      </c>
      <c r="K97" s="1" t="s">
        <v>154</v>
      </c>
      <c r="L97" s="3" t="s">
        <v>141</v>
      </c>
      <c r="M97" s="3" t="s">
        <v>141</v>
      </c>
      <c r="N97" s="3" t="s">
        <v>161</v>
      </c>
      <c r="O97" s="1" t="s">
        <v>30</v>
      </c>
      <c r="P97" s="1" t="s">
        <v>30</v>
      </c>
      <c r="Q97" s="1" t="s">
        <v>30</v>
      </c>
      <c r="R97" s="1" t="s">
        <v>31</v>
      </c>
      <c r="S97" s="1" t="s">
        <v>36</v>
      </c>
      <c r="T97" s="3" t="s">
        <v>158</v>
      </c>
      <c r="U97" s="1" t="s">
        <v>150</v>
      </c>
      <c r="V97" s="1" t="s">
        <v>147</v>
      </c>
      <c r="W97" s="28">
        <v>45722</v>
      </c>
      <c r="X97" s="20">
        <v>60</v>
      </c>
      <c r="Y97" s="20">
        <v>150</v>
      </c>
      <c r="Z97" s="6">
        <f t="shared" si="2"/>
        <v>790</v>
      </c>
      <c r="AA97" s="5"/>
      <c r="AB97" s="5"/>
      <c r="AC97" s="5"/>
      <c r="AD97" s="5">
        <v>63</v>
      </c>
      <c r="AE97" s="5">
        <v>205</v>
      </c>
      <c r="AF97" s="5">
        <v>190</v>
      </c>
      <c r="AG97" s="5">
        <v>195</v>
      </c>
      <c r="AH97" s="5">
        <v>137</v>
      </c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S97" s="7">
        <v>0</v>
      </c>
      <c r="BT97" s="24"/>
      <c r="BU97" s="5">
        <v>12</v>
      </c>
      <c r="BV97" s="5"/>
      <c r="BW97" s="5"/>
      <c r="BX97" s="5">
        <v>1</v>
      </c>
      <c r="BY97" s="5">
        <v>3</v>
      </c>
      <c r="BZ97" s="5">
        <v>3</v>
      </c>
      <c r="CA97" s="5">
        <v>3</v>
      </c>
      <c r="CB97" s="5">
        <v>2</v>
      </c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</row>
    <row r="98" spans="1:111" ht="69.400000000000006" customHeight="1" x14ac:dyDescent="0.25">
      <c r="A98" s="1" t="s">
        <v>29</v>
      </c>
      <c r="B98" s="1">
        <v>2025</v>
      </c>
      <c r="C98" s="5" t="s">
        <v>72</v>
      </c>
      <c r="D98" s="30"/>
      <c r="E98" s="5"/>
      <c r="F98" s="5"/>
      <c r="G98" s="5" t="s">
        <v>268</v>
      </c>
      <c r="H98" s="4" t="s">
        <v>249</v>
      </c>
      <c r="I98" s="1" t="s">
        <v>91</v>
      </c>
      <c r="J98" s="1" t="s">
        <v>91</v>
      </c>
      <c r="K98" s="1" t="s">
        <v>154</v>
      </c>
      <c r="L98" s="3" t="s">
        <v>141</v>
      </c>
      <c r="M98" s="3" t="s">
        <v>141</v>
      </c>
      <c r="N98" s="3" t="s">
        <v>161</v>
      </c>
      <c r="O98" s="1" t="s">
        <v>30</v>
      </c>
      <c r="P98" s="1" t="s">
        <v>30</v>
      </c>
      <c r="Q98" s="1" t="s">
        <v>30</v>
      </c>
      <c r="R98" s="1" t="s">
        <v>31</v>
      </c>
      <c r="S98" s="1" t="s">
        <v>36</v>
      </c>
      <c r="T98" s="3" t="s">
        <v>158</v>
      </c>
      <c r="U98" s="1" t="s">
        <v>150</v>
      </c>
      <c r="V98" s="1" t="s">
        <v>147</v>
      </c>
      <c r="W98" s="28">
        <v>45722</v>
      </c>
      <c r="X98" s="20">
        <v>60</v>
      </c>
      <c r="Y98" s="20">
        <v>150</v>
      </c>
      <c r="Z98" s="6">
        <f t="shared" si="2"/>
        <v>848</v>
      </c>
      <c r="AA98" s="5"/>
      <c r="AB98" s="5"/>
      <c r="AC98" s="5"/>
      <c r="AD98" s="5">
        <v>62</v>
      </c>
      <c r="AE98" s="5">
        <v>215</v>
      </c>
      <c r="AF98" s="5">
        <v>215</v>
      </c>
      <c r="AG98" s="5">
        <v>215</v>
      </c>
      <c r="AH98" s="5">
        <v>141</v>
      </c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S98" s="7">
        <v>0</v>
      </c>
      <c r="BT98" s="24"/>
      <c r="BU98" s="5">
        <v>12</v>
      </c>
      <c r="BV98" s="5"/>
      <c r="BW98" s="5"/>
      <c r="BX98" s="5">
        <v>1</v>
      </c>
      <c r="BY98" s="5">
        <v>3</v>
      </c>
      <c r="BZ98" s="5">
        <v>3</v>
      </c>
      <c r="CA98" s="5">
        <v>3</v>
      </c>
      <c r="CB98" s="5">
        <v>2</v>
      </c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</row>
    <row r="99" spans="1:111" ht="207.95" customHeight="1" x14ac:dyDescent="0.25">
      <c r="A99" s="1" t="s">
        <v>29</v>
      </c>
      <c r="B99" s="1">
        <v>2023</v>
      </c>
      <c r="C99" s="5" t="s">
        <v>43</v>
      </c>
      <c r="D99" s="5"/>
      <c r="E99" s="5"/>
      <c r="F99" s="5"/>
      <c r="G99" s="5" t="s">
        <v>268</v>
      </c>
      <c r="H99" s="4" t="s">
        <v>170</v>
      </c>
      <c r="I99" s="1" t="s">
        <v>83</v>
      </c>
      <c r="J99" s="1" t="s">
        <v>83</v>
      </c>
      <c r="K99" s="1" t="s">
        <v>153</v>
      </c>
      <c r="L99" s="3" t="s">
        <v>112</v>
      </c>
      <c r="M99" s="3" t="s">
        <v>112</v>
      </c>
      <c r="N99" s="3" t="s">
        <v>37</v>
      </c>
      <c r="O99" s="1" t="s">
        <v>30</v>
      </c>
      <c r="P99" s="1" t="s">
        <v>30</v>
      </c>
      <c r="Q99" s="1" t="s">
        <v>30</v>
      </c>
      <c r="R99" s="1" t="s">
        <v>31</v>
      </c>
      <c r="S99" s="1" t="s">
        <v>36</v>
      </c>
      <c r="T99" s="3" t="s">
        <v>158</v>
      </c>
      <c r="U99" s="1" t="s">
        <v>150</v>
      </c>
      <c r="V99" s="1"/>
      <c r="W99" s="27" t="s">
        <v>270</v>
      </c>
      <c r="X99" s="20">
        <f>Y99/2.5</f>
        <v>44</v>
      </c>
      <c r="Y99" s="20">
        <v>110</v>
      </c>
      <c r="Z99" s="6">
        <f t="shared" si="2"/>
        <v>916</v>
      </c>
      <c r="AA99" s="5"/>
      <c r="AB99" s="5"/>
      <c r="AC99" s="5"/>
      <c r="AD99" s="5">
        <v>86</v>
      </c>
      <c r="AE99" s="5">
        <v>245</v>
      </c>
      <c r="AF99" s="5">
        <v>211</v>
      </c>
      <c r="AG99" s="5">
        <v>308</v>
      </c>
      <c r="AH99" s="5">
        <v>66</v>
      </c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S99" s="7">
        <f t="shared" ref="BS99:BS101" si="3">BU99</f>
        <v>0</v>
      </c>
      <c r="BT99" s="5" t="s">
        <v>274</v>
      </c>
      <c r="BU99" s="5">
        <f>SUM(BV99:DG99)</f>
        <v>0</v>
      </c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</row>
    <row r="100" spans="1:111" ht="207.95" customHeight="1" x14ac:dyDescent="0.25">
      <c r="A100" s="1" t="s">
        <v>29</v>
      </c>
      <c r="B100" s="1">
        <v>2023</v>
      </c>
      <c r="C100" s="5" t="s">
        <v>44</v>
      </c>
      <c r="D100" s="5"/>
      <c r="E100" s="5"/>
      <c r="F100" s="5"/>
      <c r="G100" s="5" t="s">
        <v>268</v>
      </c>
      <c r="H100" s="4" t="s">
        <v>171</v>
      </c>
      <c r="I100" s="1" t="s">
        <v>83</v>
      </c>
      <c r="J100" s="1" t="s">
        <v>83</v>
      </c>
      <c r="K100" s="1" t="s">
        <v>153</v>
      </c>
      <c r="L100" s="3" t="s">
        <v>113</v>
      </c>
      <c r="M100" s="3" t="s">
        <v>113</v>
      </c>
      <c r="N100" s="3" t="s">
        <v>37</v>
      </c>
      <c r="O100" s="1" t="s">
        <v>30</v>
      </c>
      <c r="P100" s="1" t="s">
        <v>30</v>
      </c>
      <c r="Q100" s="1" t="s">
        <v>30</v>
      </c>
      <c r="R100" s="1" t="s">
        <v>31</v>
      </c>
      <c r="S100" s="1" t="s">
        <v>36</v>
      </c>
      <c r="T100" s="3" t="s">
        <v>158</v>
      </c>
      <c r="U100" s="1" t="s">
        <v>150</v>
      </c>
      <c r="V100" s="1"/>
      <c r="W100" s="27" t="s">
        <v>270</v>
      </c>
      <c r="X100" s="20">
        <f>Y100/2.5</f>
        <v>36</v>
      </c>
      <c r="Y100" s="20">
        <v>90</v>
      </c>
      <c r="Z100" s="6">
        <f t="shared" si="2"/>
        <v>1292</v>
      </c>
      <c r="AA100" s="5"/>
      <c r="AB100" s="5"/>
      <c r="AC100" s="5"/>
      <c r="AD100" s="5">
        <v>124</v>
      </c>
      <c r="AE100" s="5">
        <v>410</v>
      </c>
      <c r="AF100" s="5">
        <v>268</v>
      </c>
      <c r="AG100" s="5">
        <v>378</v>
      </c>
      <c r="AH100" s="5">
        <v>112</v>
      </c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S100" s="7">
        <f t="shared" si="3"/>
        <v>0</v>
      </c>
      <c r="BT100" s="5" t="s">
        <v>274</v>
      </c>
      <c r="BU100" s="5">
        <f>SUM(BV100:DG100)</f>
        <v>0</v>
      </c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</row>
    <row r="101" spans="1:111" ht="207.95" customHeight="1" x14ac:dyDescent="0.25">
      <c r="A101" s="1" t="s">
        <v>29</v>
      </c>
      <c r="B101" s="1">
        <v>2023</v>
      </c>
      <c r="C101" s="5" t="s">
        <v>45</v>
      </c>
      <c r="D101" s="5"/>
      <c r="E101" s="5"/>
      <c r="F101" s="5"/>
      <c r="G101" s="5" t="s">
        <v>268</v>
      </c>
      <c r="H101" s="4" t="s">
        <v>172</v>
      </c>
      <c r="I101" s="1" t="s">
        <v>84</v>
      </c>
      <c r="J101" s="1" t="s">
        <v>84</v>
      </c>
      <c r="K101" s="1" t="s">
        <v>153</v>
      </c>
      <c r="L101" s="3" t="s">
        <v>114</v>
      </c>
      <c r="M101" s="3" t="s">
        <v>114</v>
      </c>
      <c r="N101" s="3" t="s">
        <v>37</v>
      </c>
      <c r="O101" s="1" t="s">
        <v>30</v>
      </c>
      <c r="P101" s="1" t="s">
        <v>30</v>
      </c>
      <c r="Q101" s="1" t="s">
        <v>30</v>
      </c>
      <c r="R101" s="1" t="s">
        <v>31</v>
      </c>
      <c r="S101" s="1" t="s">
        <v>36</v>
      </c>
      <c r="T101" s="3" t="s">
        <v>158</v>
      </c>
      <c r="U101" s="1" t="s">
        <v>150</v>
      </c>
      <c r="V101" s="1"/>
      <c r="W101" s="27" t="s">
        <v>270</v>
      </c>
      <c r="X101" s="20">
        <f>Y101/2.5</f>
        <v>36</v>
      </c>
      <c r="Y101" s="20">
        <v>90</v>
      </c>
      <c r="Z101" s="6">
        <f t="shared" si="2"/>
        <v>243</v>
      </c>
      <c r="AA101" s="5"/>
      <c r="AB101" s="5"/>
      <c r="AC101" s="5"/>
      <c r="AD101" s="5"/>
      <c r="AE101" s="5">
        <v>128</v>
      </c>
      <c r="AF101" s="5"/>
      <c r="AG101" s="5">
        <v>115</v>
      </c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S101" s="7">
        <f t="shared" si="3"/>
        <v>0</v>
      </c>
      <c r="BT101" s="5" t="s">
        <v>274</v>
      </c>
      <c r="BU101" s="5">
        <f>SUM(BV101:DG101)</f>
        <v>0</v>
      </c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</row>
    <row r="102" spans="1:111" ht="69.400000000000006" customHeight="1" x14ac:dyDescent="0.25">
      <c r="A102" s="1" t="s">
        <v>32</v>
      </c>
      <c r="B102" s="1">
        <v>2023</v>
      </c>
      <c r="C102" s="5" t="s">
        <v>40</v>
      </c>
      <c r="D102" s="29"/>
      <c r="E102" s="5"/>
      <c r="F102" s="5"/>
      <c r="G102" s="5" t="s">
        <v>39</v>
      </c>
      <c r="H102" s="4" t="s">
        <v>164</v>
      </c>
      <c r="I102" s="1" t="s">
        <v>33</v>
      </c>
      <c r="J102" s="1" t="s">
        <v>33</v>
      </c>
      <c r="K102" s="1" t="s">
        <v>152</v>
      </c>
      <c r="L102" s="3" t="s">
        <v>109</v>
      </c>
      <c r="M102" s="3" t="s">
        <v>109</v>
      </c>
      <c r="N102" s="3" t="s">
        <v>160</v>
      </c>
      <c r="O102" s="1" t="s">
        <v>30</v>
      </c>
      <c r="P102" s="1" t="s">
        <v>30</v>
      </c>
      <c r="Q102" s="1" t="s">
        <v>30</v>
      </c>
      <c r="R102" s="1" t="s">
        <v>31</v>
      </c>
      <c r="S102" s="1" t="s">
        <v>155</v>
      </c>
      <c r="T102" s="3" t="s">
        <v>158</v>
      </c>
      <c r="U102" s="1" t="s">
        <v>150</v>
      </c>
      <c r="V102" s="1"/>
      <c r="W102" s="27" t="s">
        <v>270</v>
      </c>
      <c r="X102" s="20">
        <v>28</v>
      </c>
      <c r="Y102" s="20">
        <v>70</v>
      </c>
      <c r="Z102" s="6">
        <f t="shared" ref="Z102:Z107" si="4">SUM(AA102:BQ102)</f>
        <v>1114</v>
      </c>
      <c r="AA102" s="5">
        <v>1114</v>
      </c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S102" s="7">
        <f t="shared" ref="BS102:BS107" si="5">BU102</f>
        <v>0</v>
      </c>
      <c r="BT102" s="5" t="s">
        <v>274</v>
      </c>
      <c r="BU102" s="5">
        <v>0</v>
      </c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</row>
    <row r="103" spans="1:111" ht="69.400000000000006" customHeight="1" x14ac:dyDescent="0.25">
      <c r="A103" s="1" t="s">
        <v>32</v>
      </c>
      <c r="B103" s="1">
        <v>2023</v>
      </c>
      <c r="C103" s="5" t="s">
        <v>40</v>
      </c>
      <c r="D103" s="31"/>
      <c r="E103" s="5"/>
      <c r="F103" s="5"/>
      <c r="G103" s="5" t="s">
        <v>268</v>
      </c>
      <c r="H103" s="4" t="s">
        <v>165</v>
      </c>
      <c r="I103" s="1" t="s">
        <v>79</v>
      </c>
      <c r="J103" s="1" t="s">
        <v>79</v>
      </c>
      <c r="K103" s="1" t="s">
        <v>152</v>
      </c>
      <c r="L103" s="3" t="s">
        <v>109</v>
      </c>
      <c r="M103" s="3" t="s">
        <v>109</v>
      </c>
      <c r="N103" s="3" t="s">
        <v>160</v>
      </c>
      <c r="O103" s="1" t="s">
        <v>30</v>
      </c>
      <c r="P103" s="1" t="s">
        <v>30</v>
      </c>
      <c r="Q103" s="1" t="s">
        <v>30</v>
      </c>
      <c r="R103" s="1" t="s">
        <v>31</v>
      </c>
      <c r="S103" s="1" t="s">
        <v>155</v>
      </c>
      <c r="T103" s="3" t="s">
        <v>158</v>
      </c>
      <c r="U103" s="1" t="s">
        <v>150</v>
      </c>
      <c r="V103" s="1"/>
      <c r="W103" s="27" t="s">
        <v>270</v>
      </c>
      <c r="X103" s="20">
        <v>28</v>
      </c>
      <c r="Y103" s="20">
        <v>70</v>
      </c>
      <c r="Z103" s="6">
        <f t="shared" si="4"/>
        <v>917</v>
      </c>
      <c r="AA103" s="5">
        <v>917</v>
      </c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S103" s="7">
        <f t="shared" si="5"/>
        <v>0</v>
      </c>
      <c r="BT103" s="5" t="s">
        <v>274</v>
      </c>
      <c r="BU103" s="5">
        <v>0</v>
      </c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</row>
    <row r="104" spans="1:111" ht="69.400000000000006" customHeight="1" x14ac:dyDescent="0.25">
      <c r="A104" s="1" t="s">
        <v>32</v>
      </c>
      <c r="B104" s="1">
        <v>2023</v>
      </c>
      <c r="C104" s="5" t="s">
        <v>40</v>
      </c>
      <c r="D104" s="30"/>
      <c r="E104" s="5"/>
      <c r="F104" s="5"/>
      <c r="G104" s="5" t="s">
        <v>268</v>
      </c>
      <c r="H104" s="4" t="s">
        <v>166</v>
      </c>
      <c r="I104" s="1" t="s">
        <v>80</v>
      </c>
      <c r="J104" s="1" t="s">
        <v>80</v>
      </c>
      <c r="K104" s="1" t="s">
        <v>152</v>
      </c>
      <c r="L104" s="3" t="s">
        <v>109</v>
      </c>
      <c r="M104" s="3" t="s">
        <v>109</v>
      </c>
      <c r="N104" s="3" t="s">
        <v>160</v>
      </c>
      <c r="O104" s="1" t="s">
        <v>30</v>
      </c>
      <c r="P104" s="1" t="s">
        <v>30</v>
      </c>
      <c r="Q104" s="1" t="s">
        <v>30</v>
      </c>
      <c r="R104" s="1" t="s">
        <v>31</v>
      </c>
      <c r="S104" s="1" t="s">
        <v>155</v>
      </c>
      <c r="T104" s="3" t="s">
        <v>158</v>
      </c>
      <c r="U104" s="1" t="s">
        <v>150</v>
      </c>
      <c r="V104" s="1"/>
      <c r="W104" s="27" t="s">
        <v>270</v>
      </c>
      <c r="X104" s="20">
        <v>28</v>
      </c>
      <c r="Y104" s="20">
        <v>70</v>
      </c>
      <c r="Z104" s="6">
        <f t="shared" si="4"/>
        <v>69</v>
      </c>
      <c r="AA104" s="5">
        <v>69</v>
      </c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S104" s="7">
        <f t="shared" si="5"/>
        <v>0</v>
      </c>
      <c r="BT104" s="5" t="s">
        <v>274</v>
      </c>
      <c r="BU104" s="5">
        <v>0</v>
      </c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</row>
    <row r="105" spans="1:111" ht="105.95" customHeight="1" x14ac:dyDescent="0.25">
      <c r="A105" s="1" t="s">
        <v>32</v>
      </c>
      <c r="B105" s="1">
        <v>2023</v>
      </c>
      <c r="C105" s="5" t="s">
        <v>41</v>
      </c>
      <c r="D105" s="29"/>
      <c r="E105" s="5"/>
      <c r="F105" s="5"/>
      <c r="G105" s="5" t="s">
        <v>39</v>
      </c>
      <c r="H105" s="4" t="s">
        <v>167</v>
      </c>
      <c r="I105" s="1" t="s">
        <v>33</v>
      </c>
      <c r="J105" s="1" t="s">
        <v>33</v>
      </c>
      <c r="K105" s="1" t="s">
        <v>152</v>
      </c>
      <c r="L105" s="3" t="s">
        <v>110</v>
      </c>
      <c r="M105" s="3" t="s">
        <v>110</v>
      </c>
      <c r="N105" s="3" t="s">
        <v>160</v>
      </c>
      <c r="O105" s="1" t="s">
        <v>30</v>
      </c>
      <c r="P105" s="1" t="s">
        <v>30</v>
      </c>
      <c r="Q105" s="1" t="s">
        <v>30</v>
      </c>
      <c r="R105" s="1" t="s">
        <v>31</v>
      </c>
      <c r="S105" s="1" t="s">
        <v>155</v>
      </c>
      <c r="T105" s="3" t="s">
        <v>158</v>
      </c>
      <c r="U105" s="1" t="s">
        <v>150</v>
      </c>
      <c r="V105" s="1"/>
      <c r="W105" s="27" t="s">
        <v>270</v>
      </c>
      <c r="X105" s="20">
        <v>28</v>
      </c>
      <c r="Y105" s="20">
        <v>70</v>
      </c>
      <c r="Z105" s="6">
        <f t="shared" si="4"/>
        <v>1499</v>
      </c>
      <c r="AA105" s="5">
        <v>1499</v>
      </c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S105" s="7">
        <f t="shared" si="5"/>
        <v>0</v>
      </c>
      <c r="BT105" s="5" t="s">
        <v>274</v>
      </c>
      <c r="BU105" s="5">
        <v>0</v>
      </c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</row>
    <row r="106" spans="1:111" ht="105.95" customHeight="1" x14ac:dyDescent="0.25">
      <c r="A106" s="1" t="s">
        <v>32</v>
      </c>
      <c r="B106" s="1">
        <v>2023</v>
      </c>
      <c r="C106" s="5" t="s">
        <v>41</v>
      </c>
      <c r="D106" s="30"/>
      <c r="E106" s="5"/>
      <c r="F106" s="5"/>
      <c r="G106" s="5" t="s">
        <v>268</v>
      </c>
      <c r="H106" s="4" t="s">
        <v>168</v>
      </c>
      <c r="I106" s="1" t="s">
        <v>81</v>
      </c>
      <c r="J106" s="1" t="s">
        <v>81</v>
      </c>
      <c r="K106" s="1" t="s">
        <v>152</v>
      </c>
      <c r="L106" s="3" t="s">
        <v>110</v>
      </c>
      <c r="M106" s="3" t="s">
        <v>110</v>
      </c>
      <c r="N106" s="3" t="s">
        <v>160</v>
      </c>
      <c r="O106" s="1" t="s">
        <v>30</v>
      </c>
      <c r="P106" s="1" t="s">
        <v>30</v>
      </c>
      <c r="Q106" s="1" t="s">
        <v>30</v>
      </c>
      <c r="R106" s="1" t="s">
        <v>31</v>
      </c>
      <c r="S106" s="1" t="s">
        <v>155</v>
      </c>
      <c r="T106" s="3" t="s">
        <v>158</v>
      </c>
      <c r="U106" s="1" t="s">
        <v>150</v>
      </c>
      <c r="V106" s="1"/>
      <c r="W106" s="27" t="s">
        <v>270</v>
      </c>
      <c r="X106" s="20">
        <v>28</v>
      </c>
      <c r="Y106" s="20">
        <v>70</v>
      </c>
      <c r="Z106" s="6">
        <f t="shared" si="4"/>
        <v>1359</v>
      </c>
      <c r="AA106" s="5">
        <v>1359</v>
      </c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S106" s="7">
        <f t="shared" si="5"/>
        <v>0</v>
      </c>
      <c r="BT106" s="5" t="s">
        <v>274</v>
      </c>
      <c r="BU106" s="5">
        <v>0</v>
      </c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</row>
    <row r="107" spans="1:111" ht="208.35" customHeight="1" x14ac:dyDescent="0.25">
      <c r="A107" s="1" t="s">
        <v>32</v>
      </c>
      <c r="B107" s="1">
        <v>2023</v>
      </c>
      <c r="C107" s="5" t="s">
        <v>42</v>
      </c>
      <c r="D107" s="5"/>
      <c r="E107" s="5"/>
      <c r="F107" s="5"/>
      <c r="G107" s="5" t="s">
        <v>39</v>
      </c>
      <c r="H107" s="4" t="s">
        <v>169</v>
      </c>
      <c r="I107" s="1" t="s">
        <v>82</v>
      </c>
      <c r="J107" s="1" t="s">
        <v>82</v>
      </c>
      <c r="K107" s="1" t="s">
        <v>152</v>
      </c>
      <c r="L107" s="3" t="s">
        <v>111</v>
      </c>
      <c r="M107" s="3" t="s">
        <v>111</v>
      </c>
      <c r="N107" s="3" t="s">
        <v>160</v>
      </c>
      <c r="O107" s="1" t="s">
        <v>30</v>
      </c>
      <c r="P107" s="1" t="s">
        <v>30</v>
      </c>
      <c r="Q107" s="1" t="s">
        <v>30</v>
      </c>
      <c r="R107" s="1" t="s">
        <v>31</v>
      </c>
      <c r="S107" s="1" t="s">
        <v>155</v>
      </c>
      <c r="T107" s="3" t="s">
        <v>158</v>
      </c>
      <c r="U107" s="1" t="s">
        <v>150</v>
      </c>
      <c r="V107" s="1"/>
      <c r="W107" s="27" t="s">
        <v>270</v>
      </c>
      <c r="X107" s="20">
        <v>28</v>
      </c>
      <c r="Y107" s="20">
        <v>70</v>
      </c>
      <c r="Z107" s="6">
        <f t="shared" si="4"/>
        <v>423</v>
      </c>
      <c r="AA107" s="5">
        <v>423</v>
      </c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S107" s="7">
        <f t="shared" si="5"/>
        <v>0</v>
      </c>
      <c r="BT107" s="5" t="s">
        <v>274</v>
      </c>
      <c r="BU107" s="5">
        <v>0</v>
      </c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</row>
  </sheetData>
  <autoFilter ref="A3:DG107"/>
  <mergeCells count="28">
    <mergeCell ref="D105:D106"/>
    <mergeCell ref="D4:D6"/>
    <mergeCell ref="D9:D10"/>
    <mergeCell ref="D11:D13"/>
    <mergeCell ref="D15:D19"/>
    <mergeCell ref="D20:D25"/>
    <mergeCell ref="D26:D31"/>
    <mergeCell ref="D32:D37"/>
    <mergeCell ref="D38:D39"/>
    <mergeCell ref="D41:D42"/>
    <mergeCell ref="D43:D44"/>
    <mergeCell ref="D45:D46"/>
    <mergeCell ref="D47:D48"/>
    <mergeCell ref="D49:D50"/>
    <mergeCell ref="D51:D55"/>
    <mergeCell ref="D56:D59"/>
    <mergeCell ref="D60:D61"/>
    <mergeCell ref="D62:D68"/>
    <mergeCell ref="D70:D72"/>
    <mergeCell ref="D73:D75"/>
    <mergeCell ref="D94:D95"/>
    <mergeCell ref="D96:D98"/>
    <mergeCell ref="D102:D104"/>
    <mergeCell ref="D76:D77"/>
    <mergeCell ref="D78:D82"/>
    <mergeCell ref="D83:D86"/>
    <mergeCell ref="D87:D91"/>
    <mergeCell ref="D92:D93"/>
  </mergeCells>
  <phoneticPr fontId="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Specification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2025-01-09T09:17:16Z</dcterms:created>
  <dcterms:modified xsi:type="dcterms:W3CDTF">2025-01-23T13:38:53Z</dcterms:modified>
</cp:coreProperties>
</file>